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</sheets>
  <definedNames>
    <definedName name="_xlnm._FilterDatabase" localSheetId="0" hidden="1">Лист1!$A$6:$L$539</definedName>
  </definedNames>
  <calcPr calcId="144525" calcMode="manual"/>
</workbook>
</file>

<file path=xl/calcChain.xml><?xml version="1.0" encoding="utf-8"?>
<calcChain xmlns="http://schemas.openxmlformats.org/spreadsheetml/2006/main">
  <c r="I477" i="1" l="1"/>
  <c r="J477" i="1"/>
  <c r="K477" i="1"/>
  <c r="K476" i="1"/>
  <c r="J476" i="1"/>
  <c r="I476" i="1"/>
  <c r="K475" i="1"/>
  <c r="J475" i="1"/>
  <c r="I475" i="1"/>
  <c r="I340" i="1" l="1"/>
  <c r="J340" i="1"/>
  <c r="K340" i="1"/>
  <c r="I339" i="1"/>
  <c r="J339" i="1"/>
  <c r="K339" i="1"/>
  <c r="K399" i="1"/>
  <c r="J399" i="1"/>
  <c r="I399" i="1"/>
  <c r="K396" i="1"/>
  <c r="J396" i="1"/>
  <c r="I396" i="1"/>
  <c r="K469" i="1"/>
  <c r="J469" i="1"/>
  <c r="I469" i="1"/>
  <c r="I341" i="1"/>
  <c r="J341" i="1"/>
  <c r="K341" i="1"/>
  <c r="I203" i="1"/>
  <c r="J203" i="1"/>
  <c r="K203" i="1"/>
  <c r="I201" i="1"/>
  <c r="J201" i="1"/>
  <c r="K201" i="1"/>
  <c r="I286" i="1"/>
  <c r="J286" i="1"/>
  <c r="K286" i="1"/>
  <c r="I285" i="1"/>
  <c r="J285" i="1"/>
  <c r="K285" i="1"/>
  <c r="I284" i="1"/>
  <c r="J284" i="1"/>
  <c r="K284" i="1"/>
  <c r="I283" i="1"/>
  <c r="J283" i="1"/>
  <c r="K283" i="1"/>
  <c r="I282" i="1"/>
  <c r="J282" i="1"/>
  <c r="K282" i="1"/>
  <c r="I281" i="1"/>
  <c r="J281" i="1"/>
  <c r="K281" i="1"/>
  <c r="K312" i="1" l="1"/>
  <c r="J312" i="1"/>
  <c r="I312" i="1"/>
  <c r="K309" i="1"/>
  <c r="J309" i="1"/>
  <c r="I309" i="1"/>
  <c r="K306" i="1"/>
  <c r="J306" i="1"/>
  <c r="I306" i="1"/>
  <c r="K303" i="1"/>
  <c r="J303" i="1"/>
  <c r="I303" i="1"/>
  <c r="K300" i="1"/>
  <c r="J300" i="1"/>
  <c r="I300" i="1"/>
  <c r="K297" i="1"/>
  <c r="J297" i="1"/>
  <c r="I297" i="1"/>
  <c r="K294" i="1"/>
  <c r="J294" i="1"/>
  <c r="I294" i="1"/>
  <c r="I287" i="1"/>
  <c r="J287" i="1"/>
  <c r="K287" i="1"/>
  <c r="I296" i="1"/>
  <c r="J296" i="1"/>
  <c r="K296" i="1"/>
  <c r="K288" i="1"/>
  <c r="J288" i="1"/>
  <c r="I288" i="1"/>
  <c r="K279" i="1"/>
  <c r="J279" i="1"/>
  <c r="I279" i="1"/>
  <c r="K276" i="1"/>
  <c r="J276" i="1"/>
  <c r="I276" i="1"/>
  <c r="I277" i="1"/>
  <c r="J277" i="1"/>
  <c r="K277" i="1"/>
  <c r="K273" i="1"/>
  <c r="J273" i="1"/>
  <c r="I273" i="1"/>
  <c r="K270" i="1"/>
  <c r="J270" i="1"/>
  <c r="I270" i="1"/>
  <c r="K267" i="1"/>
  <c r="J267" i="1"/>
  <c r="I267" i="1"/>
  <c r="K264" i="1"/>
  <c r="J264" i="1"/>
  <c r="I264" i="1"/>
  <c r="K261" i="1"/>
  <c r="J261" i="1"/>
  <c r="I261" i="1"/>
  <c r="K258" i="1"/>
  <c r="J258" i="1"/>
  <c r="I258" i="1"/>
  <c r="K249" i="1"/>
  <c r="J249" i="1"/>
  <c r="I249" i="1"/>
  <c r="K255" i="1"/>
  <c r="J255" i="1"/>
  <c r="I255" i="1"/>
  <c r="I253" i="1"/>
  <c r="J253" i="1"/>
  <c r="K253" i="1"/>
  <c r="K316" i="1"/>
  <c r="J316" i="1"/>
  <c r="I316" i="1"/>
  <c r="K315" i="1"/>
  <c r="J315" i="1"/>
  <c r="I315" i="1"/>
  <c r="K228" i="1"/>
  <c r="J228" i="1"/>
  <c r="I228" i="1"/>
  <c r="I202" i="1" l="1"/>
  <c r="J202" i="1"/>
  <c r="K202" i="1"/>
  <c r="I200" i="1"/>
  <c r="J200" i="1"/>
  <c r="K200" i="1"/>
  <c r="I199" i="1"/>
  <c r="J199" i="1"/>
  <c r="K199" i="1"/>
  <c r="K193" i="1"/>
  <c r="J193" i="1"/>
  <c r="I193" i="1"/>
  <c r="K185" i="1"/>
  <c r="J185" i="1"/>
  <c r="I185" i="1"/>
  <c r="K182" i="1"/>
  <c r="J182" i="1"/>
  <c r="I182" i="1"/>
  <c r="I176" i="1" l="1"/>
  <c r="I177" i="1"/>
  <c r="I178" i="1"/>
  <c r="I179" i="1"/>
  <c r="I180" i="1"/>
  <c r="K177" i="1"/>
  <c r="K178" i="1"/>
  <c r="K179" i="1"/>
  <c r="K180" i="1"/>
  <c r="J177" i="1"/>
  <c r="J178" i="1"/>
  <c r="J179" i="1"/>
  <c r="J180" i="1"/>
  <c r="K176" i="1" l="1"/>
  <c r="J176" i="1"/>
  <c r="K170" i="1"/>
  <c r="J170" i="1"/>
  <c r="I170" i="1"/>
  <c r="K499" i="1" l="1"/>
  <c r="J499" i="1"/>
  <c r="I499" i="1"/>
  <c r="I90" i="1"/>
  <c r="J90" i="1"/>
  <c r="K90" i="1"/>
  <c r="K91" i="1"/>
  <c r="J91" i="1"/>
  <c r="I91" i="1"/>
  <c r="K89" i="1"/>
  <c r="J89" i="1"/>
  <c r="I89" i="1"/>
  <c r="K88" i="1"/>
  <c r="J88" i="1"/>
  <c r="I88" i="1"/>
  <c r="K85" i="1" l="1"/>
  <c r="J85" i="1"/>
  <c r="I85" i="1"/>
  <c r="K81" i="1"/>
  <c r="J81" i="1"/>
  <c r="I81" i="1"/>
  <c r="K73" i="1"/>
  <c r="J73" i="1"/>
  <c r="I73" i="1"/>
  <c r="K16" i="1"/>
  <c r="J16" i="1"/>
  <c r="I16" i="1"/>
  <c r="I17" i="1"/>
  <c r="J17" i="1"/>
  <c r="K17" i="1"/>
  <c r="K10" i="1" l="1"/>
  <c r="K11" i="1"/>
  <c r="K12" i="1"/>
  <c r="K13" i="1"/>
  <c r="K14" i="1"/>
  <c r="K15" i="1"/>
  <c r="K18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19" i="1"/>
  <c r="K20" i="1"/>
  <c r="K21" i="1"/>
  <c r="K22" i="1"/>
  <c r="K23" i="1"/>
  <c r="K24" i="1"/>
  <c r="K25" i="1"/>
  <c r="K26" i="1"/>
  <c r="K66" i="1"/>
  <c r="K67" i="1"/>
  <c r="J10" i="1"/>
  <c r="J11" i="1"/>
  <c r="J12" i="1"/>
  <c r="J13" i="1"/>
  <c r="J14" i="1"/>
  <c r="J15" i="1"/>
  <c r="J18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19" i="1"/>
  <c r="J20" i="1"/>
  <c r="J21" i="1"/>
  <c r="J22" i="1"/>
  <c r="J23" i="1"/>
  <c r="J24" i="1"/>
  <c r="J25" i="1"/>
  <c r="J26" i="1"/>
  <c r="J66" i="1"/>
  <c r="J67" i="1"/>
  <c r="I10" i="1"/>
  <c r="I11" i="1"/>
  <c r="I12" i="1"/>
  <c r="I13" i="1"/>
  <c r="I14" i="1"/>
  <c r="I15" i="1"/>
  <c r="I18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19" i="1"/>
  <c r="I20" i="1"/>
  <c r="I21" i="1"/>
  <c r="I22" i="1"/>
  <c r="I23" i="1"/>
  <c r="I24" i="1"/>
  <c r="I25" i="1"/>
  <c r="I26" i="1"/>
  <c r="I66" i="1"/>
  <c r="I67" i="1"/>
  <c r="I9" i="1"/>
  <c r="K233" i="1" l="1"/>
  <c r="J233" i="1"/>
  <c r="I233" i="1"/>
  <c r="K232" i="1"/>
  <c r="J232" i="1"/>
  <c r="I232" i="1"/>
  <c r="K307" i="1" l="1"/>
  <c r="J307" i="1"/>
  <c r="I307" i="1"/>
  <c r="I496" i="1" l="1"/>
  <c r="J496" i="1"/>
  <c r="K496" i="1"/>
  <c r="I497" i="1"/>
  <c r="J497" i="1"/>
  <c r="K497" i="1"/>
  <c r="I498" i="1"/>
  <c r="J498" i="1"/>
  <c r="K498" i="1"/>
  <c r="I500" i="1"/>
  <c r="J500" i="1"/>
  <c r="K500" i="1"/>
  <c r="I501" i="1"/>
  <c r="J501" i="1"/>
  <c r="K501" i="1"/>
  <c r="I502" i="1"/>
  <c r="J502" i="1"/>
  <c r="K502" i="1"/>
  <c r="I503" i="1"/>
  <c r="J503" i="1"/>
  <c r="K503" i="1"/>
  <c r="I504" i="1"/>
  <c r="J504" i="1"/>
  <c r="K504" i="1"/>
  <c r="I505" i="1"/>
  <c r="J505" i="1"/>
  <c r="K505" i="1"/>
  <c r="I506" i="1"/>
  <c r="J506" i="1"/>
  <c r="K506" i="1"/>
  <c r="I507" i="1"/>
  <c r="J507" i="1"/>
  <c r="K507" i="1"/>
  <c r="I508" i="1"/>
  <c r="J508" i="1"/>
  <c r="K508" i="1"/>
  <c r="I509" i="1"/>
  <c r="J509" i="1"/>
  <c r="K509" i="1"/>
  <c r="I510" i="1"/>
  <c r="J510" i="1"/>
  <c r="K510" i="1"/>
  <c r="I511" i="1"/>
  <c r="J511" i="1"/>
  <c r="K511" i="1"/>
  <c r="I512" i="1"/>
  <c r="J512" i="1"/>
  <c r="K512" i="1"/>
  <c r="I513" i="1"/>
  <c r="J513" i="1"/>
  <c r="K513" i="1"/>
  <c r="I514" i="1"/>
  <c r="J514" i="1"/>
  <c r="K514" i="1"/>
  <c r="I515" i="1"/>
  <c r="J515" i="1"/>
  <c r="K515" i="1"/>
  <c r="I516" i="1"/>
  <c r="J516" i="1"/>
  <c r="K516" i="1"/>
  <c r="K495" i="1"/>
  <c r="J495" i="1"/>
  <c r="I495" i="1"/>
  <c r="I323" i="1"/>
  <c r="J323" i="1"/>
  <c r="K323" i="1"/>
  <c r="I322" i="1"/>
  <c r="J322" i="1"/>
  <c r="K322" i="1"/>
  <c r="I321" i="1"/>
  <c r="J321" i="1"/>
  <c r="K321" i="1"/>
  <c r="I320" i="1"/>
  <c r="J320" i="1"/>
  <c r="K320" i="1"/>
  <c r="I319" i="1"/>
  <c r="J319" i="1"/>
  <c r="K319" i="1"/>
  <c r="I324" i="1"/>
  <c r="J324" i="1"/>
  <c r="K324" i="1"/>
  <c r="I493" i="1"/>
  <c r="J493" i="1"/>
  <c r="K493" i="1"/>
  <c r="I492" i="1"/>
  <c r="J492" i="1"/>
  <c r="K492" i="1"/>
  <c r="I491" i="1"/>
  <c r="J491" i="1"/>
  <c r="K491" i="1"/>
  <c r="I490" i="1"/>
  <c r="J490" i="1"/>
  <c r="K490" i="1"/>
  <c r="I489" i="1"/>
  <c r="J489" i="1"/>
  <c r="K489" i="1"/>
  <c r="I486" i="1"/>
  <c r="J486" i="1"/>
  <c r="K486" i="1"/>
  <c r="I488" i="1"/>
  <c r="J488" i="1"/>
  <c r="K488" i="1"/>
  <c r="I487" i="1"/>
  <c r="J487" i="1"/>
  <c r="K487" i="1"/>
  <c r="I485" i="1"/>
  <c r="J485" i="1"/>
  <c r="K485" i="1"/>
  <c r="I458" i="1"/>
  <c r="J458" i="1"/>
  <c r="K458" i="1"/>
  <c r="I236" i="1" l="1"/>
  <c r="J236" i="1"/>
  <c r="K236" i="1"/>
  <c r="I235" i="1"/>
  <c r="J235" i="1"/>
  <c r="K235" i="1"/>
  <c r="I234" i="1"/>
  <c r="J234" i="1"/>
  <c r="K234" i="1"/>
  <c r="I231" i="1"/>
  <c r="J231" i="1"/>
  <c r="K231" i="1"/>
  <c r="I230" i="1"/>
  <c r="J230" i="1"/>
  <c r="K230" i="1"/>
  <c r="I229" i="1"/>
  <c r="J229" i="1"/>
  <c r="K229" i="1"/>
  <c r="I226" i="1"/>
  <c r="J226" i="1"/>
  <c r="K226" i="1"/>
  <c r="I227" i="1"/>
  <c r="J227" i="1"/>
  <c r="K227" i="1"/>
  <c r="I225" i="1"/>
  <c r="J225" i="1"/>
  <c r="K225" i="1"/>
  <c r="I224" i="1"/>
  <c r="J224" i="1"/>
  <c r="K224" i="1"/>
  <c r="I223" i="1"/>
  <c r="J223" i="1"/>
  <c r="K223" i="1"/>
  <c r="I222" i="1"/>
  <c r="J222" i="1"/>
  <c r="K222" i="1"/>
  <c r="I217" i="1"/>
  <c r="J217" i="1"/>
  <c r="K217" i="1"/>
  <c r="I219" i="1"/>
  <c r="J219" i="1"/>
  <c r="K219" i="1"/>
  <c r="I218" i="1"/>
  <c r="J218" i="1"/>
  <c r="K218" i="1"/>
  <c r="I216" i="1"/>
  <c r="J216" i="1"/>
  <c r="K216" i="1"/>
  <c r="I215" i="1"/>
  <c r="J215" i="1"/>
  <c r="K215" i="1"/>
  <c r="I214" i="1"/>
  <c r="J214" i="1"/>
  <c r="K214" i="1"/>
  <c r="I213" i="1"/>
  <c r="J213" i="1"/>
  <c r="K213" i="1"/>
  <c r="I212" i="1"/>
  <c r="J212" i="1"/>
  <c r="K212" i="1"/>
  <c r="I211" i="1"/>
  <c r="J211" i="1"/>
  <c r="K211" i="1"/>
  <c r="I210" i="1"/>
  <c r="J210" i="1"/>
  <c r="K210" i="1"/>
  <c r="I208" i="1"/>
  <c r="J208" i="1"/>
  <c r="K208" i="1"/>
  <c r="I207" i="1"/>
  <c r="J207" i="1"/>
  <c r="K207" i="1"/>
  <c r="I221" i="1"/>
  <c r="J221" i="1"/>
  <c r="K221" i="1"/>
  <c r="I220" i="1"/>
  <c r="J220" i="1"/>
  <c r="K220" i="1"/>
  <c r="I106" i="1"/>
  <c r="J106" i="1"/>
  <c r="K106" i="1"/>
  <c r="I105" i="1"/>
  <c r="J105" i="1"/>
  <c r="K105" i="1"/>
  <c r="I69" i="1" l="1"/>
  <c r="J69" i="1"/>
  <c r="K69" i="1"/>
  <c r="I70" i="1"/>
  <c r="J70" i="1"/>
  <c r="K70" i="1"/>
  <c r="I71" i="1"/>
  <c r="J71" i="1"/>
  <c r="K71" i="1"/>
  <c r="I72" i="1"/>
  <c r="J72" i="1"/>
  <c r="K72" i="1"/>
  <c r="I74" i="1"/>
  <c r="J74" i="1"/>
  <c r="K74" i="1"/>
  <c r="I75" i="1"/>
  <c r="J75" i="1"/>
  <c r="K75" i="1"/>
  <c r="I76" i="1"/>
  <c r="J76" i="1"/>
  <c r="K76" i="1"/>
  <c r="I77" i="1"/>
  <c r="J77" i="1"/>
  <c r="K77" i="1"/>
  <c r="I78" i="1"/>
  <c r="J78" i="1"/>
  <c r="K78" i="1"/>
  <c r="I79" i="1"/>
  <c r="J79" i="1"/>
  <c r="K79" i="1"/>
  <c r="I80" i="1"/>
  <c r="J80" i="1"/>
  <c r="K80" i="1"/>
  <c r="I82" i="1"/>
  <c r="J82" i="1"/>
  <c r="K82" i="1"/>
  <c r="I83" i="1"/>
  <c r="J83" i="1"/>
  <c r="K83" i="1"/>
  <c r="I84" i="1"/>
  <c r="J84" i="1"/>
  <c r="K84" i="1"/>
  <c r="I86" i="1"/>
  <c r="J86" i="1"/>
  <c r="K86" i="1"/>
  <c r="I87" i="1"/>
  <c r="J87" i="1"/>
  <c r="K87" i="1"/>
  <c r="I92" i="1"/>
  <c r="J92" i="1"/>
  <c r="K92" i="1"/>
  <c r="I93" i="1"/>
  <c r="J93" i="1"/>
  <c r="K93" i="1"/>
  <c r="I94" i="1"/>
  <c r="J94" i="1"/>
  <c r="K94" i="1"/>
  <c r="I95" i="1"/>
  <c r="J95" i="1"/>
  <c r="K95" i="1"/>
  <c r="I96" i="1"/>
  <c r="J96" i="1"/>
  <c r="K96" i="1"/>
  <c r="I97" i="1"/>
  <c r="J97" i="1"/>
  <c r="K97" i="1"/>
  <c r="I98" i="1"/>
  <c r="J98" i="1"/>
  <c r="K98" i="1"/>
  <c r="I99" i="1"/>
  <c r="J99" i="1"/>
  <c r="K99" i="1"/>
  <c r="I100" i="1"/>
  <c r="J100" i="1"/>
  <c r="K100" i="1"/>
  <c r="I101" i="1"/>
  <c r="J101" i="1"/>
  <c r="K101" i="1"/>
  <c r="I102" i="1"/>
  <c r="J102" i="1"/>
  <c r="K102" i="1"/>
  <c r="I103" i="1"/>
  <c r="J103" i="1"/>
  <c r="K103" i="1"/>
  <c r="I104" i="1"/>
  <c r="J104" i="1"/>
  <c r="K104" i="1"/>
  <c r="I107" i="1"/>
  <c r="J107" i="1"/>
  <c r="K107" i="1"/>
  <c r="I108" i="1"/>
  <c r="J108" i="1"/>
  <c r="K108" i="1"/>
  <c r="I110" i="1"/>
  <c r="J110" i="1"/>
  <c r="K110" i="1"/>
  <c r="I111" i="1"/>
  <c r="J111" i="1"/>
  <c r="K111" i="1"/>
  <c r="I112" i="1"/>
  <c r="J112" i="1"/>
  <c r="K112" i="1"/>
  <c r="I113" i="1"/>
  <c r="J113" i="1"/>
  <c r="K113" i="1"/>
  <c r="I114" i="1"/>
  <c r="J114" i="1"/>
  <c r="K114" i="1"/>
  <c r="I115" i="1"/>
  <c r="J115" i="1"/>
  <c r="K115" i="1"/>
  <c r="I116" i="1"/>
  <c r="J116" i="1"/>
  <c r="K116" i="1"/>
  <c r="I117" i="1"/>
  <c r="J117" i="1"/>
  <c r="K117" i="1"/>
  <c r="I118" i="1"/>
  <c r="J118" i="1"/>
  <c r="K118" i="1"/>
  <c r="I119" i="1"/>
  <c r="J119" i="1"/>
  <c r="K119" i="1"/>
  <c r="I120" i="1"/>
  <c r="J120" i="1"/>
  <c r="K120" i="1"/>
  <c r="I121" i="1"/>
  <c r="J121" i="1"/>
  <c r="K121" i="1"/>
  <c r="I122" i="1"/>
  <c r="J122" i="1"/>
  <c r="K122" i="1"/>
  <c r="I123" i="1"/>
  <c r="J123" i="1"/>
  <c r="K123" i="1"/>
  <c r="I124" i="1"/>
  <c r="J124" i="1"/>
  <c r="K124" i="1"/>
  <c r="I125" i="1"/>
  <c r="J125" i="1"/>
  <c r="K125" i="1"/>
  <c r="I126" i="1"/>
  <c r="J126" i="1"/>
  <c r="K126" i="1"/>
  <c r="I127" i="1"/>
  <c r="J127" i="1"/>
  <c r="K127" i="1"/>
  <c r="I128" i="1"/>
  <c r="J128" i="1"/>
  <c r="K128" i="1"/>
  <c r="I129" i="1"/>
  <c r="J129" i="1"/>
  <c r="K129" i="1"/>
  <c r="I130" i="1"/>
  <c r="J130" i="1"/>
  <c r="K130" i="1"/>
  <c r="I131" i="1"/>
  <c r="J131" i="1"/>
  <c r="K131" i="1"/>
  <c r="I132" i="1"/>
  <c r="J132" i="1"/>
  <c r="K132" i="1"/>
  <c r="I133" i="1"/>
  <c r="J133" i="1"/>
  <c r="K133" i="1"/>
  <c r="I134" i="1"/>
  <c r="J134" i="1"/>
  <c r="K134" i="1"/>
  <c r="I135" i="1"/>
  <c r="J135" i="1"/>
  <c r="K135" i="1"/>
  <c r="I136" i="1"/>
  <c r="J136" i="1"/>
  <c r="K136" i="1"/>
  <c r="I137" i="1"/>
  <c r="J137" i="1"/>
  <c r="K137" i="1"/>
  <c r="I138" i="1"/>
  <c r="J138" i="1"/>
  <c r="K138" i="1"/>
  <c r="I139" i="1"/>
  <c r="J139" i="1"/>
  <c r="K139" i="1"/>
  <c r="I140" i="1"/>
  <c r="J140" i="1"/>
  <c r="K140" i="1"/>
  <c r="I141" i="1"/>
  <c r="J141" i="1"/>
  <c r="K141" i="1"/>
  <c r="I142" i="1"/>
  <c r="J142" i="1"/>
  <c r="K142" i="1"/>
  <c r="I143" i="1"/>
  <c r="J143" i="1"/>
  <c r="K143" i="1"/>
  <c r="I144" i="1"/>
  <c r="J144" i="1"/>
  <c r="K144" i="1"/>
  <c r="I145" i="1"/>
  <c r="J145" i="1"/>
  <c r="K145" i="1"/>
  <c r="I146" i="1"/>
  <c r="J146" i="1"/>
  <c r="K146" i="1"/>
  <c r="I147" i="1"/>
  <c r="J147" i="1"/>
  <c r="K147" i="1"/>
  <c r="I148" i="1"/>
  <c r="J148" i="1"/>
  <c r="K148" i="1"/>
  <c r="I149" i="1"/>
  <c r="J149" i="1"/>
  <c r="K149" i="1"/>
  <c r="I150" i="1"/>
  <c r="J150" i="1"/>
  <c r="K150" i="1"/>
  <c r="I151" i="1"/>
  <c r="J151" i="1"/>
  <c r="K151" i="1"/>
  <c r="I152" i="1"/>
  <c r="J152" i="1"/>
  <c r="K152" i="1"/>
  <c r="I153" i="1"/>
  <c r="J153" i="1"/>
  <c r="K153" i="1"/>
  <c r="I154" i="1"/>
  <c r="J154" i="1"/>
  <c r="K154" i="1"/>
  <c r="I155" i="1"/>
  <c r="J155" i="1"/>
  <c r="K155" i="1"/>
  <c r="I156" i="1"/>
  <c r="J156" i="1"/>
  <c r="K156" i="1"/>
  <c r="I157" i="1"/>
  <c r="J157" i="1"/>
  <c r="K157" i="1"/>
  <c r="I158" i="1"/>
  <c r="J158" i="1"/>
  <c r="K158" i="1"/>
  <c r="I159" i="1"/>
  <c r="J159" i="1"/>
  <c r="K159" i="1"/>
  <c r="I160" i="1"/>
  <c r="J160" i="1"/>
  <c r="K160" i="1"/>
  <c r="I161" i="1"/>
  <c r="J161" i="1"/>
  <c r="K161" i="1"/>
  <c r="I162" i="1"/>
  <c r="J162" i="1"/>
  <c r="K162" i="1"/>
  <c r="I163" i="1"/>
  <c r="J163" i="1"/>
  <c r="K163" i="1"/>
  <c r="I164" i="1"/>
  <c r="J164" i="1"/>
  <c r="K164" i="1"/>
  <c r="I165" i="1"/>
  <c r="J165" i="1"/>
  <c r="K165" i="1"/>
  <c r="I166" i="1"/>
  <c r="J166" i="1"/>
  <c r="K166" i="1"/>
  <c r="I167" i="1"/>
  <c r="J167" i="1"/>
  <c r="K167" i="1"/>
  <c r="I168" i="1"/>
  <c r="J168" i="1"/>
  <c r="K168" i="1"/>
  <c r="I169" i="1"/>
  <c r="J169" i="1"/>
  <c r="K169" i="1"/>
  <c r="I171" i="1"/>
  <c r="J171" i="1"/>
  <c r="K171" i="1"/>
  <c r="I172" i="1"/>
  <c r="J172" i="1"/>
  <c r="K172" i="1"/>
  <c r="I173" i="1"/>
  <c r="J173" i="1"/>
  <c r="K173" i="1"/>
  <c r="I174" i="1"/>
  <c r="J174" i="1"/>
  <c r="K174" i="1"/>
  <c r="I175" i="1"/>
  <c r="J175" i="1"/>
  <c r="K175" i="1"/>
  <c r="I181" i="1"/>
  <c r="J181" i="1"/>
  <c r="K181" i="1"/>
  <c r="I183" i="1"/>
  <c r="J183" i="1"/>
  <c r="K183" i="1"/>
  <c r="I184" i="1"/>
  <c r="J184" i="1"/>
  <c r="K184" i="1"/>
  <c r="I186" i="1"/>
  <c r="J186" i="1"/>
  <c r="K186" i="1"/>
  <c r="I187" i="1"/>
  <c r="J187" i="1"/>
  <c r="K187" i="1"/>
  <c r="I188" i="1"/>
  <c r="J188" i="1"/>
  <c r="K188" i="1"/>
  <c r="I189" i="1"/>
  <c r="J189" i="1"/>
  <c r="K189" i="1"/>
  <c r="I190" i="1"/>
  <c r="J190" i="1"/>
  <c r="K190" i="1"/>
  <c r="I191" i="1"/>
  <c r="J191" i="1"/>
  <c r="K191" i="1"/>
  <c r="I192" i="1"/>
  <c r="J192" i="1"/>
  <c r="K192" i="1"/>
  <c r="I194" i="1"/>
  <c r="J194" i="1"/>
  <c r="K194" i="1"/>
  <c r="I195" i="1"/>
  <c r="J195" i="1"/>
  <c r="K195" i="1"/>
  <c r="I196" i="1"/>
  <c r="J196" i="1"/>
  <c r="K196" i="1"/>
  <c r="I197" i="1"/>
  <c r="J197" i="1"/>
  <c r="K197" i="1"/>
  <c r="I198" i="1"/>
  <c r="J198" i="1"/>
  <c r="K198" i="1"/>
  <c r="I204" i="1"/>
  <c r="J204" i="1"/>
  <c r="K204" i="1"/>
  <c r="I205" i="1"/>
  <c r="J205" i="1"/>
  <c r="K205" i="1"/>
  <c r="I206" i="1"/>
  <c r="J206" i="1"/>
  <c r="K206" i="1"/>
  <c r="I238" i="1"/>
  <c r="J238" i="1"/>
  <c r="K238" i="1"/>
  <c r="I239" i="1"/>
  <c r="J239" i="1"/>
  <c r="K239" i="1"/>
  <c r="I240" i="1"/>
  <c r="J240" i="1"/>
  <c r="K240" i="1"/>
  <c r="I241" i="1"/>
  <c r="J241" i="1"/>
  <c r="K241" i="1"/>
  <c r="I242" i="1"/>
  <c r="J242" i="1"/>
  <c r="K242" i="1"/>
  <c r="I243" i="1"/>
  <c r="J243" i="1"/>
  <c r="K243" i="1"/>
  <c r="I244" i="1"/>
  <c r="J244" i="1"/>
  <c r="K244" i="1"/>
  <c r="I245" i="1"/>
  <c r="J245" i="1"/>
  <c r="K245" i="1"/>
  <c r="I246" i="1"/>
  <c r="J246" i="1"/>
  <c r="K246" i="1"/>
  <c r="I248" i="1"/>
  <c r="J248" i="1"/>
  <c r="K248" i="1"/>
  <c r="I250" i="1"/>
  <c r="J250" i="1"/>
  <c r="K250" i="1"/>
  <c r="I251" i="1"/>
  <c r="J251" i="1"/>
  <c r="K251" i="1"/>
  <c r="I252" i="1"/>
  <c r="J252" i="1"/>
  <c r="K252" i="1"/>
  <c r="I257" i="1"/>
  <c r="J257" i="1"/>
  <c r="K257" i="1"/>
  <c r="I259" i="1"/>
  <c r="J259" i="1"/>
  <c r="K259" i="1"/>
  <c r="I254" i="1"/>
  <c r="J254" i="1"/>
  <c r="K254" i="1"/>
  <c r="I256" i="1"/>
  <c r="J256" i="1"/>
  <c r="K256" i="1"/>
  <c r="I260" i="1"/>
  <c r="J260" i="1"/>
  <c r="K260" i="1"/>
  <c r="I262" i="1"/>
  <c r="J262" i="1"/>
  <c r="K262" i="1"/>
  <c r="I263" i="1"/>
  <c r="J263" i="1"/>
  <c r="K263" i="1"/>
  <c r="I265" i="1"/>
  <c r="J265" i="1"/>
  <c r="K265" i="1"/>
  <c r="I266" i="1"/>
  <c r="J266" i="1"/>
  <c r="K266" i="1"/>
  <c r="I268" i="1"/>
  <c r="J268" i="1"/>
  <c r="K268" i="1"/>
  <c r="I269" i="1"/>
  <c r="J269" i="1"/>
  <c r="K269" i="1"/>
  <c r="I271" i="1"/>
  <c r="J271" i="1"/>
  <c r="K271" i="1"/>
  <c r="I272" i="1"/>
  <c r="J272" i="1"/>
  <c r="K272" i="1"/>
  <c r="I274" i="1"/>
  <c r="J274" i="1"/>
  <c r="K274" i="1"/>
  <c r="I275" i="1"/>
  <c r="J275" i="1"/>
  <c r="K275" i="1"/>
  <c r="I278" i="1"/>
  <c r="J278" i="1"/>
  <c r="K278" i="1"/>
  <c r="I280" i="1"/>
  <c r="J280" i="1"/>
  <c r="K280" i="1"/>
  <c r="I289" i="1"/>
  <c r="J289" i="1"/>
  <c r="K289" i="1"/>
  <c r="I290" i="1"/>
  <c r="J290" i="1"/>
  <c r="K290" i="1"/>
  <c r="I292" i="1"/>
  <c r="J292" i="1"/>
  <c r="K292" i="1"/>
  <c r="I293" i="1"/>
  <c r="J293" i="1"/>
  <c r="K293" i="1"/>
  <c r="I298" i="1"/>
  <c r="J298" i="1"/>
  <c r="K298" i="1"/>
  <c r="I295" i="1"/>
  <c r="J295" i="1"/>
  <c r="K295" i="1"/>
  <c r="I299" i="1"/>
  <c r="J299" i="1"/>
  <c r="K299" i="1"/>
  <c r="I301" i="1"/>
  <c r="J301" i="1"/>
  <c r="K301" i="1"/>
  <c r="I302" i="1"/>
  <c r="J302" i="1"/>
  <c r="K302" i="1"/>
  <c r="I304" i="1"/>
  <c r="J304" i="1"/>
  <c r="K304" i="1"/>
  <c r="I305" i="1"/>
  <c r="J305" i="1"/>
  <c r="K305" i="1"/>
  <c r="I308" i="1"/>
  <c r="J308" i="1"/>
  <c r="K308" i="1"/>
  <c r="I310" i="1"/>
  <c r="J310" i="1"/>
  <c r="K310" i="1"/>
  <c r="I311" i="1"/>
  <c r="J311" i="1"/>
  <c r="K311" i="1"/>
  <c r="I313" i="1"/>
  <c r="J313" i="1"/>
  <c r="K313" i="1"/>
  <c r="I318" i="1"/>
  <c r="J318" i="1"/>
  <c r="K318" i="1"/>
  <c r="I325" i="1"/>
  <c r="J325" i="1"/>
  <c r="K325" i="1"/>
  <c r="I326" i="1"/>
  <c r="J326" i="1"/>
  <c r="K326" i="1"/>
  <c r="I327" i="1"/>
  <c r="J327" i="1"/>
  <c r="K327" i="1"/>
  <c r="I328" i="1"/>
  <c r="J328" i="1"/>
  <c r="K328" i="1"/>
  <c r="I329" i="1"/>
  <c r="J329" i="1"/>
  <c r="K329" i="1"/>
  <c r="I330" i="1"/>
  <c r="J330" i="1"/>
  <c r="K330" i="1"/>
  <c r="I331" i="1"/>
  <c r="J331" i="1"/>
  <c r="K331" i="1"/>
  <c r="I332" i="1"/>
  <c r="J332" i="1"/>
  <c r="K332" i="1"/>
  <c r="I333" i="1"/>
  <c r="J333" i="1"/>
  <c r="K333" i="1"/>
  <c r="I334" i="1"/>
  <c r="J334" i="1"/>
  <c r="K334" i="1"/>
  <c r="I335" i="1"/>
  <c r="J335" i="1"/>
  <c r="K335" i="1"/>
  <c r="I336" i="1"/>
  <c r="J336" i="1"/>
  <c r="K336" i="1"/>
  <c r="I337" i="1"/>
  <c r="J337" i="1"/>
  <c r="K337" i="1"/>
  <c r="I338" i="1"/>
  <c r="J338" i="1"/>
  <c r="K338" i="1"/>
  <c r="I342" i="1"/>
  <c r="J342" i="1"/>
  <c r="K342" i="1"/>
  <c r="I343" i="1"/>
  <c r="J343" i="1"/>
  <c r="K343" i="1"/>
  <c r="I344" i="1"/>
  <c r="J344" i="1"/>
  <c r="K344" i="1"/>
  <c r="I345" i="1"/>
  <c r="J345" i="1"/>
  <c r="K345" i="1"/>
  <c r="I346" i="1"/>
  <c r="J346" i="1"/>
  <c r="K346" i="1"/>
  <c r="I347" i="1"/>
  <c r="J347" i="1"/>
  <c r="K347" i="1"/>
  <c r="I348" i="1"/>
  <c r="J348" i="1"/>
  <c r="K348" i="1"/>
  <c r="I349" i="1"/>
  <c r="J349" i="1"/>
  <c r="K349" i="1"/>
  <c r="I350" i="1"/>
  <c r="J350" i="1"/>
  <c r="K350" i="1"/>
  <c r="I351" i="1"/>
  <c r="J351" i="1"/>
  <c r="K351" i="1"/>
  <c r="I352" i="1"/>
  <c r="J352" i="1"/>
  <c r="K352" i="1"/>
  <c r="I353" i="1"/>
  <c r="J353" i="1"/>
  <c r="K353" i="1"/>
  <c r="I354" i="1"/>
  <c r="J354" i="1"/>
  <c r="K354" i="1"/>
  <c r="I355" i="1"/>
  <c r="J355" i="1"/>
  <c r="K355" i="1"/>
  <c r="I356" i="1"/>
  <c r="J356" i="1"/>
  <c r="K356" i="1"/>
  <c r="I357" i="1"/>
  <c r="J357" i="1"/>
  <c r="K357" i="1"/>
  <c r="I358" i="1"/>
  <c r="J358" i="1"/>
  <c r="K358" i="1"/>
  <c r="I359" i="1"/>
  <c r="J359" i="1"/>
  <c r="K359" i="1"/>
  <c r="I360" i="1"/>
  <c r="J360" i="1"/>
  <c r="K360" i="1"/>
  <c r="I361" i="1"/>
  <c r="J361" i="1"/>
  <c r="K361" i="1"/>
  <c r="I362" i="1"/>
  <c r="J362" i="1"/>
  <c r="K362" i="1"/>
  <c r="I363" i="1"/>
  <c r="J363" i="1"/>
  <c r="K363" i="1"/>
  <c r="I364" i="1"/>
  <c r="J364" i="1"/>
  <c r="K364" i="1"/>
  <c r="I365" i="1"/>
  <c r="J365" i="1"/>
  <c r="K365" i="1"/>
  <c r="I366" i="1"/>
  <c r="J366" i="1"/>
  <c r="K366" i="1"/>
  <c r="I367" i="1"/>
  <c r="J367" i="1"/>
  <c r="K367" i="1"/>
  <c r="I368" i="1"/>
  <c r="J368" i="1"/>
  <c r="K368" i="1"/>
  <c r="I369" i="1"/>
  <c r="J369" i="1"/>
  <c r="K369" i="1"/>
  <c r="I370" i="1"/>
  <c r="J370" i="1"/>
  <c r="K370" i="1"/>
  <c r="I371" i="1"/>
  <c r="J371" i="1"/>
  <c r="K371" i="1"/>
  <c r="I372" i="1"/>
  <c r="J372" i="1"/>
  <c r="K372" i="1"/>
  <c r="I373" i="1"/>
  <c r="J373" i="1"/>
  <c r="K373" i="1"/>
  <c r="I374" i="1"/>
  <c r="J374" i="1"/>
  <c r="K374" i="1"/>
  <c r="I375" i="1"/>
  <c r="J375" i="1"/>
  <c r="K375" i="1"/>
  <c r="I376" i="1"/>
  <c r="J376" i="1"/>
  <c r="K376" i="1"/>
  <c r="I377" i="1"/>
  <c r="J377" i="1"/>
  <c r="K377" i="1"/>
  <c r="I378" i="1"/>
  <c r="J378" i="1"/>
  <c r="K378" i="1"/>
  <c r="I379" i="1"/>
  <c r="J379" i="1"/>
  <c r="K379" i="1"/>
  <c r="I380" i="1"/>
  <c r="J380" i="1"/>
  <c r="K380" i="1"/>
  <c r="I381" i="1"/>
  <c r="J381" i="1"/>
  <c r="K381" i="1"/>
  <c r="I382" i="1"/>
  <c r="J382" i="1"/>
  <c r="K382" i="1"/>
  <c r="I383" i="1"/>
  <c r="J383" i="1"/>
  <c r="K383" i="1"/>
  <c r="I384" i="1"/>
  <c r="J384" i="1"/>
  <c r="K384" i="1"/>
  <c r="I385" i="1"/>
  <c r="J385" i="1"/>
  <c r="K385" i="1"/>
  <c r="I386" i="1"/>
  <c r="J386" i="1"/>
  <c r="K386" i="1"/>
  <c r="I387" i="1"/>
  <c r="J387" i="1"/>
  <c r="K387" i="1"/>
  <c r="I388" i="1"/>
  <c r="J388" i="1"/>
  <c r="K388" i="1"/>
  <c r="I389" i="1"/>
  <c r="J389" i="1"/>
  <c r="K389" i="1"/>
  <c r="I390" i="1"/>
  <c r="J390" i="1"/>
  <c r="K390" i="1"/>
  <c r="I391" i="1"/>
  <c r="J391" i="1"/>
  <c r="K391" i="1"/>
  <c r="I392" i="1"/>
  <c r="J392" i="1"/>
  <c r="K392" i="1"/>
  <c r="I393" i="1"/>
  <c r="J393" i="1"/>
  <c r="K393" i="1"/>
  <c r="I394" i="1"/>
  <c r="J394" i="1"/>
  <c r="K394" i="1"/>
  <c r="I395" i="1"/>
  <c r="J395" i="1"/>
  <c r="K395" i="1"/>
  <c r="I397" i="1"/>
  <c r="J397" i="1"/>
  <c r="K397" i="1"/>
  <c r="I398" i="1"/>
  <c r="J398" i="1"/>
  <c r="K398" i="1"/>
  <c r="I400" i="1"/>
  <c r="J400" i="1"/>
  <c r="K400" i="1"/>
  <c r="I401" i="1"/>
  <c r="J401" i="1"/>
  <c r="K401" i="1"/>
  <c r="I402" i="1"/>
  <c r="J402" i="1"/>
  <c r="K402" i="1"/>
  <c r="I403" i="1"/>
  <c r="J403" i="1"/>
  <c r="K403" i="1"/>
  <c r="I404" i="1"/>
  <c r="J404" i="1"/>
  <c r="K404" i="1"/>
  <c r="I405" i="1"/>
  <c r="J405" i="1"/>
  <c r="K405" i="1"/>
  <c r="I406" i="1"/>
  <c r="J406" i="1"/>
  <c r="K406" i="1"/>
  <c r="I407" i="1"/>
  <c r="J407" i="1"/>
  <c r="K407" i="1"/>
  <c r="I408" i="1"/>
  <c r="J408" i="1"/>
  <c r="K408" i="1"/>
  <c r="I409" i="1"/>
  <c r="J409" i="1"/>
  <c r="K409" i="1"/>
  <c r="I410" i="1"/>
  <c r="J410" i="1"/>
  <c r="K410" i="1"/>
  <c r="I411" i="1"/>
  <c r="J411" i="1"/>
  <c r="K411" i="1"/>
  <c r="I412" i="1"/>
  <c r="J412" i="1"/>
  <c r="K412" i="1"/>
  <c r="I413" i="1"/>
  <c r="J413" i="1"/>
  <c r="K413" i="1"/>
  <c r="I414" i="1"/>
  <c r="J414" i="1"/>
  <c r="K414" i="1"/>
  <c r="I415" i="1"/>
  <c r="J415" i="1"/>
  <c r="K415" i="1"/>
  <c r="I416" i="1"/>
  <c r="J416" i="1"/>
  <c r="K416" i="1"/>
  <c r="I417" i="1"/>
  <c r="J417" i="1"/>
  <c r="K417" i="1"/>
  <c r="I418" i="1"/>
  <c r="J418" i="1"/>
  <c r="K418" i="1"/>
  <c r="I419" i="1"/>
  <c r="J419" i="1"/>
  <c r="K419" i="1"/>
  <c r="I420" i="1"/>
  <c r="J420" i="1"/>
  <c r="K420" i="1"/>
  <c r="I421" i="1"/>
  <c r="J421" i="1"/>
  <c r="K421" i="1"/>
  <c r="I422" i="1"/>
  <c r="J422" i="1"/>
  <c r="K422" i="1"/>
  <c r="I423" i="1"/>
  <c r="J423" i="1"/>
  <c r="K423" i="1"/>
  <c r="I424" i="1"/>
  <c r="J424" i="1"/>
  <c r="K424" i="1"/>
  <c r="I425" i="1"/>
  <c r="J425" i="1"/>
  <c r="K425" i="1"/>
  <c r="I426" i="1"/>
  <c r="J426" i="1"/>
  <c r="K426" i="1"/>
  <c r="I427" i="1"/>
  <c r="J427" i="1"/>
  <c r="K427" i="1"/>
  <c r="I428" i="1"/>
  <c r="J428" i="1"/>
  <c r="K428" i="1"/>
  <c r="I429" i="1"/>
  <c r="J429" i="1"/>
  <c r="K429" i="1"/>
  <c r="I430" i="1"/>
  <c r="J430" i="1"/>
  <c r="K430" i="1"/>
  <c r="I431" i="1"/>
  <c r="J431" i="1"/>
  <c r="K431" i="1"/>
  <c r="I432" i="1"/>
  <c r="J432" i="1"/>
  <c r="K432" i="1"/>
  <c r="I433" i="1"/>
  <c r="J433" i="1"/>
  <c r="K433" i="1"/>
  <c r="I434" i="1"/>
  <c r="J434" i="1"/>
  <c r="K434" i="1"/>
  <c r="I435" i="1"/>
  <c r="J435" i="1"/>
  <c r="K435" i="1"/>
  <c r="I436" i="1"/>
  <c r="J436" i="1"/>
  <c r="K436" i="1"/>
  <c r="I437" i="1"/>
  <c r="J437" i="1"/>
  <c r="K437" i="1"/>
  <c r="I438" i="1"/>
  <c r="J438" i="1"/>
  <c r="K438" i="1"/>
  <c r="I439" i="1"/>
  <c r="J439" i="1"/>
  <c r="K439" i="1"/>
  <c r="I440" i="1"/>
  <c r="J440" i="1"/>
  <c r="K440" i="1"/>
  <c r="I441" i="1"/>
  <c r="J441" i="1"/>
  <c r="K441" i="1"/>
  <c r="I442" i="1"/>
  <c r="J442" i="1"/>
  <c r="K442" i="1"/>
  <c r="I443" i="1"/>
  <c r="J443" i="1"/>
  <c r="K443" i="1"/>
  <c r="I444" i="1"/>
  <c r="J444" i="1"/>
  <c r="K444" i="1"/>
  <c r="I445" i="1"/>
  <c r="J445" i="1"/>
  <c r="K445" i="1"/>
  <c r="I446" i="1"/>
  <c r="J446" i="1"/>
  <c r="K446" i="1"/>
  <c r="I447" i="1"/>
  <c r="J447" i="1"/>
  <c r="K447" i="1"/>
  <c r="I448" i="1"/>
  <c r="J448" i="1"/>
  <c r="K448" i="1"/>
  <c r="I449" i="1"/>
  <c r="J449" i="1"/>
  <c r="K449" i="1"/>
  <c r="I450" i="1"/>
  <c r="J450" i="1"/>
  <c r="K450" i="1"/>
  <c r="I451" i="1"/>
  <c r="J451" i="1"/>
  <c r="K451" i="1"/>
  <c r="I452" i="1"/>
  <c r="J452" i="1"/>
  <c r="K452" i="1"/>
  <c r="I453" i="1"/>
  <c r="J453" i="1"/>
  <c r="K453" i="1"/>
  <c r="I454" i="1"/>
  <c r="J454" i="1"/>
  <c r="K454" i="1"/>
  <c r="I457" i="1"/>
  <c r="J457" i="1"/>
  <c r="K457" i="1"/>
  <c r="I459" i="1"/>
  <c r="J459" i="1"/>
  <c r="K459" i="1"/>
  <c r="I460" i="1"/>
  <c r="J460" i="1"/>
  <c r="K460" i="1"/>
  <c r="I461" i="1"/>
  <c r="J461" i="1"/>
  <c r="K461" i="1"/>
  <c r="I462" i="1"/>
  <c r="J462" i="1"/>
  <c r="K462" i="1"/>
  <c r="I463" i="1"/>
  <c r="J463" i="1"/>
  <c r="K463" i="1"/>
  <c r="I464" i="1"/>
  <c r="J464" i="1"/>
  <c r="K464" i="1"/>
  <c r="I465" i="1"/>
  <c r="J465" i="1"/>
  <c r="K465" i="1"/>
  <c r="I466" i="1"/>
  <c r="J466" i="1"/>
  <c r="K466" i="1"/>
  <c r="I467" i="1"/>
  <c r="J467" i="1"/>
  <c r="K467" i="1"/>
  <c r="I468" i="1"/>
  <c r="J468" i="1"/>
  <c r="K468" i="1"/>
  <c r="I470" i="1"/>
  <c r="J470" i="1"/>
  <c r="K470" i="1"/>
  <c r="I471" i="1"/>
  <c r="J471" i="1"/>
  <c r="K471" i="1"/>
  <c r="I472" i="1"/>
  <c r="J472" i="1"/>
  <c r="K472" i="1"/>
  <c r="I473" i="1"/>
  <c r="J473" i="1"/>
  <c r="K473" i="1"/>
  <c r="I474" i="1"/>
  <c r="J474" i="1"/>
  <c r="K474" i="1"/>
  <c r="I455" i="1"/>
  <c r="J455" i="1"/>
  <c r="K455" i="1"/>
  <c r="I456" i="1"/>
  <c r="J456" i="1"/>
  <c r="K456" i="1"/>
  <c r="I478" i="1"/>
  <c r="J478" i="1"/>
  <c r="K478" i="1"/>
  <c r="I479" i="1"/>
  <c r="J479" i="1"/>
  <c r="K479" i="1"/>
  <c r="I480" i="1"/>
  <c r="J480" i="1"/>
  <c r="K480" i="1"/>
  <c r="I481" i="1"/>
  <c r="J481" i="1"/>
  <c r="K481" i="1"/>
  <c r="I482" i="1"/>
  <c r="J482" i="1"/>
  <c r="K482" i="1"/>
  <c r="I483" i="1"/>
  <c r="J483" i="1"/>
  <c r="K483" i="1"/>
  <c r="I484" i="1"/>
  <c r="J484" i="1"/>
  <c r="K484" i="1"/>
  <c r="K9" i="1"/>
  <c r="J9" i="1"/>
</calcChain>
</file>

<file path=xl/sharedStrings.xml><?xml version="1.0" encoding="utf-8"?>
<sst xmlns="http://schemas.openxmlformats.org/spreadsheetml/2006/main" count="1444" uniqueCount="810">
  <si>
    <t>№ п/п</t>
  </si>
  <si>
    <t>Артикул</t>
  </si>
  <si>
    <t>Наименование изделия</t>
  </si>
  <si>
    <t>Размеры</t>
  </si>
  <si>
    <t>Отпускная цена с НДС</t>
  </si>
  <si>
    <t>Кол-во в упаковке</t>
  </si>
  <si>
    <t>Тарное место</t>
  </si>
  <si>
    <t>КАМАЗ</t>
  </si>
  <si>
    <t xml:space="preserve">УТВЕРЖДАЮ </t>
  </si>
  <si>
    <t>"___"________________20_____год.</t>
  </si>
  <si>
    <t>14-1701230</t>
  </si>
  <si>
    <t xml:space="preserve"> Сальник КПП с пружиной </t>
  </si>
  <si>
    <t>45х64х8</t>
  </si>
  <si>
    <t>14-1701230 к</t>
  </si>
  <si>
    <t xml:space="preserve"> Сальник КПП с пружиной красный</t>
  </si>
  <si>
    <t>14-1701238</t>
  </si>
  <si>
    <t>45х60х7</t>
  </si>
  <si>
    <t xml:space="preserve"> Сальник КПП с пружиной (коробка 2шт) белые</t>
  </si>
  <si>
    <t>14-1701230/238 б</t>
  </si>
  <si>
    <t xml:space="preserve"> Сальник КПП с пружиной</t>
  </si>
  <si>
    <t>14-1701238 к</t>
  </si>
  <si>
    <t>14-1701340</t>
  </si>
  <si>
    <t>25х42х7</t>
  </si>
  <si>
    <t>14-1701340 к</t>
  </si>
  <si>
    <t>5320-1001020</t>
  </si>
  <si>
    <t>Подушка передней опоры двигателя</t>
  </si>
  <si>
    <t>5320-1001020 к</t>
  </si>
  <si>
    <t>Подушка передней опоры двигателя РУ</t>
  </si>
  <si>
    <t>Подушка передней опоры двигателя красная</t>
  </si>
  <si>
    <t>5320-1001020 РУ</t>
  </si>
  <si>
    <t>5320-2918180</t>
  </si>
  <si>
    <t xml:space="preserve">Пыльник балансира </t>
  </si>
  <si>
    <t>116х148х16</t>
  </si>
  <si>
    <t>5320-2918180 к</t>
  </si>
  <si>
    <t>Пыльник балансира красный</t>
  </si>
  <si>
    <t>5320-2919127</t>
  </si>
  <si>
    <t>Пыльник реактивной штанги</t>
  </si>
  <si>
    <t>5320-3414074</t>
  </si>
  <si>
    <t>Пыльник рулевой тяги</t>
  </si>
  <si>
    <t>65115-3104017</t>
  </si>
  <si>
    <t>142х168х16</t>
  </si>
  <si>
    <t>740-1003213-20</t>
  </si>
  <si>
    <t>Прокладка уплотнительная головки блока цилиндра</t>
  </si>
  <si>
    <t>740-1003213-24</t>
  </si>
  <si>
    <t>Прокладка уплотнительная головки блока цилиндра ЕВРО</t>
  </si>
  <si>
    <t>740-1005160</t>
  </si>
  <si>
    <t>Сальник коленвала с пружиной</t>
  </si>
  <si>
    <t>105х130х12</t>
  </si>
  <si>
    <t>740-1005160 к</t>
  </si>
  <si>
    <t>Сальник коленвала с пружиной красная</t>
  </si>
  <si>
    <t>740-1007268 б</t>
  </si>
  <si>
    <t>Манжета клапана в сборе (упаковка из 8шт) (1 шт) белая</t>
  </si>
  <si>
    <t>740-1007268 к</t>
  </si>
  <si>
    <t>Манжета клапана в сборе (1 шт) красная</t>
  </si>
  <si>
    <t>740-1029240</t>
  </si>
  <si>
    <t>Сальник ТНВД с пружиной</t>
  </si>
  <si>
    <t>20х42х10</t>
  </si>
  <si>
    <t>740-1029240 к</t>
  </si>
  <si>
    <t>Сальник ТНВД с пружиной красный</t>
  </si>
  <si>
    <t>740-1307012</t>
  </si>
  <si>
    <t>Манжета водяного насоса</t>
  </si>
  <si>
    <t>740-1318166 1,2</t>
  </si>
  <si>
    <t>Сальник гидромуфты с пружиной 1,2</t>
  </si>
  <si>
    <t>100х125х12</t>
  </si>
  <si>
    <t>740-1318166 2,2</t>
  </si>
  <si>
    <t>Сальник гидромуфты с пружиной 2,2</t>
  </si>
  <si>
    <t>740-1318166 б</t>
  </si>
  <si>
    <t>Сальник гидромуфты с пружиной</t>
  </si>
  <si>
    <t>Сальник гидромуфты с пружиной (коробка) белый</t>
  </si>
  <si>
    <t>740-1318166 к</t>
  </si>
  <si>
    <t>Сальник гидромуфты с пружиной красный</t>
  </si>
  <si>
    <t>740-1318186</t>
  </si>
  <si>
    <t>34х50х10</t>
  </si>
  <si>
    <t>740-1318186 б</t>
  </si>
  <si>
    <t>7405-1005160 б</t>
  </si>
  <si>
    <t>105х130х12-2,2</t>
  </si>
  <si>
    <t>Сальник балансира с пружиной</t>
  </si>
  <si>
    <t>115х145х15</t>
  </si>
  <si>
    <t>Сальник задней ступицы с пружиной</t>
  </si>
  <si>
    <t>864118 к</t>
  </si>
  <si>
    <t>864130 к</t>
  </si>
  <si>
    <t>Сальник задней ступицы с пружиной красный</t>
  </si>
  <si>
    <t>Сальник передней ступицы  с пружиной</t>
  </si>
  <si>
    <t>128х154х15</t>
  </si>
  <si>
    <t>864136 к</t>
  </si>
  <si>
    <t>Сальник передней ступицы  с пружиной красный</t>
  </si>
  <si>
    <t>Сальник задней ступицы вездехода с пружиной</t>
  </si>
  <si>
    <t>130х162х15</t>
  </si>
  <si>
    <t>864151 к</t>
  </si>
  <si>
    <t>Сальник задней ступицы вездехода с пружиной красный</t>
  </si>
  <si>
    <t>Сальник дифференциала с пружиной</t>
  </si>
  <si>
    <t xml:space="preserve"> 70х92х12/16</t>
  </si>
  <si>
    <t>864176 б</t>
  </si>
  <si>
    <t>Сальник дифференциала с пружиной белый</t>
  </si>
  <si>
    <t>Сальник дифференциала с пружиной красный</t>
  </si>
  <si>
    <t>70х92х12/16</t>
  </si>
  <si>
    <t>864176 к</t>
  </si>
  <si>
    <t>864176/180</t>
  </si>
  <si>
    <t>864176/180 к</t>
  </si>
  <si>
    <t>864180 б</t>
  </si>
  <si>
    <t>864180 к</t>
  </si>
  <si>
    <t>5320-1303010</t>
  </si>
  <si>
    <t>Патрубок радиатора верхний КАМАЗ (кривой)</t>
  </si>
  <si>
    <t>5320-1303010 с</t>
  </si>
  <si>
    <t>Патрубок радиатора верхний КАМАЗ (кривой) синий</t>
  </si>
  <si>
    <t>5320-1303026</t>
  </si>
  <si>
    <t>Патрубок радиатора отводящий нижний КАМАЗ (длинный)</t>
  </si>
  <si>
    <t>5320-1303026 с</t>
  </si>
  <si>
    <t>Патрубок радиатора отводящий нижний КАМАЗ (длинный) синий</t>
  </si>
  <si>
    <t>5320-1303027</t>
  </si>
  <si>
    <t>Патрубок радиатора отводящий нижний КАМАЗ (короткий)</t>
  </si>
  <si>
    <t>5320-1311049</t>
  </si>
  <si>
    <t>Патрубок к расширительному бочку</t>
  </si>
  <si>
    <t>5320-1303027 с</t>
  </si>
  <si>
    <t>5320-1311049 с</t>
  </si>
  <si>
    <t>Патрубок к расширительному бочку синий</t>
  </si>
  <si>
    <t>МАЗ, СМАЗ</t>
  </si>
  <si>
    <t>201-1005034</t>
  </si>
  <si>
    <t>Манжета коленвала с пружиной</t>
  </si>
  <si>
    <t>2,2-64х95х10</t>
  </si>
  <si>
    <t>201-1005034 б</t>
  </si>
  <si>
    <t>201-1005034 к</t>
  </si>
  <si>
    <t>Манжета коленвала с пружиной красная</t>
  </si>
  <si>
    <t>210-1701210 б</t>
  </si>
  <si>
    <t>Манжета первичного вала КПП с пружиной (в упаковке) белая</t>
  </si>
  <si>
    <t>2,2-70*92*10</t>
  </si>
  <si>
    <t xml:space="preserve">210-1701210 </t>
  </si>
  <si>
    <t>Манжета первичного вала КПП с пружиной</t>
  </si>
  <si>
    <t>210-1701210 к</t>
  </si>
  <si>
    <t>Манжета первичного вала КПП с пружиной красная</t>
  </si>
  <si>
    <t>236-1005160</t>
  </si>
  <si>
    <t>2,2-140х170х13</t>
  </si>
  <si>
    <t>236-1005160 б</t>
  </si>
  <si>
    <t>Манжета коленвала с пружиной белая</t>
  </si>
  <si>
    <t>236-1005160 к</t>
  </si>
  <si>
    <t>236-1007268 б</t>
  </si>
  <si>
    <t>Манжета клапана в сборе (упаковка из 8шт) МАЗ (1 шт) белая</t>
  </si>
  <si>
    <t>Манжета клапана в сборе (упаковка из 8шт) МАЗ (1 шт) красная</t>
  </si>
  <si>
    <t>236-1112230</t>
  </si>
  <si>
    <t>Уплотнитель штуцера форсунки</t>
  </si>
  <si>
    <t>Манжета КПП с пружиной (в коробке) белая</t>
  </si>
  <si>
    <t>1,3-42х64</t>
  </si>
  <si>
    <t>236-1701230 б</t>
  </si>
  <si>
    <t xml:space="preserve">236-1701230 </t>
  </si>
  <si>
    <t xml:space="preserve">Манжета КПП с пружиной </t>
  </si>
  <si>
    <t>236-1701230 к</t>
  </si>
  <si>
    <t>Манжета КПП с пружиной красная</t>
  </si>
  <si>
    <t>238-1721088</t>
  </si>
  <si>
    <t>Манжета ведущего моста</t>
  </si>
  <si>
    <t>Манжета ведущего моста (в коробке) белая</t>
  </si>
  <si>
    <t>2,2-75*102*10</t>
  </si>
  <si>
    <t>238-1721088 б</t>
  </si>
  <si>
    <t>238-1721088 к</t>
  </si>
  <si>
    <t>Манжета ведущего моста красная</t>
  </si>
  <si>
    <t xml:space="preserve">500-1001035 </t>
  </si>
  <si>
    <t>Подушка боковая опоры двигателя МАЗ</t>
  </si>
  <si>
    <t>500-2402052</t>
  </si>
  <si>
    <t>Манжета ведущего моста с пружиной</t>
  </si>
  <si>
    <t>2,2-75х100х10</t>
  </si>
  <si>
    <t>500-2402052 б</t>
  </si>
  <si>
    <t>500-2402052 к</t>
  </si>
  <si>
    <t>Манжета ведущего моста с пружиной красная</t>
  </si>
  <si>
    <t>Манжета ведущего моста с пружиной (в коробке) белая</t>
  </si>
  <si>
    <t>5336-2402052</t>
  </si>
  <si>
    <t>2,2-85х110х12</t>
  </si>
  <si>
    <t>5336-3104038</t>
  </si>
  <si>
    <t>Манжета задней ступицы с пружиной</t>
  </si>
  <si>
    <t>1,2-120х150</t>
  </si>
  <si>
    <t>5336-2402052 к</t>
  </si>
  <si>
    <t>5336-3104038 к</t>
  </si>
  <si>
    <t>Манжета задней ступицы с пружиной красная</t>
  </si>
  <si>
    <t>2,2-120х150</t>
  </si>
  <si>
    <t>5434-2304130</t>
  </si>
  <si>
    <t>2,2-65х90</t>
  </si>
  <si>
    <t>6422-1001035</t>
  </si>
  <si>
    <t>Подушка боковая опоры двигателя СМАЗ</t>
  </si>
  <si>
    <t>500-1303010</t>
  </si>
  <si>
    <t>Патрубок верхний МАЗ, СМАЗ (длинный)</t>
  </si>
  <si>
    <t>Патрубок верхний МАЗ, СМАЗ (длинный) синий</t>
  </si>
  <si>
    <t>500-1303010 с</t>
  </si>
  <si>
    <t>500-1303025</t>
  </si>
  <si>
    <t>Патрубок нижний МАЗ (кривой)</t>
  </si>
  <si>
    <t>500-1303025 с</t>
  </si>
  <si>
    <t>Патрубок нижний МАЗ (кривой) синий</t>
  </si>
  <si>
    <t>6422-1303025</t>
  </si>
  <si>
    <t>Патрубок нижний СМАЗ (прямой)</t>
  </si>
  <si>
    <t>6422-1303025 с</t>
  </si>
  <si>
    <t>Патрубок нижний СМАЗ (прямой) синий</t>
  </si>
  <si>
    <t>ГАЗ</t>
  </si>
  <si>
    <t>12-2401060</t>
  </si>
  <si>
    <t>Манжета предней ступицы ГАЗ с пружиной</t>
  </si>
  <si>
    <t>52х72х10</t>
  </si>
  <si>
    <t>12-2401060 к</t>
  </si>
  <si>
    <t>Манжета предней ступицы ГАЗ с пружиной красный</t>
  </si>
  <si>
    <t>24-1701210</t>
  </si>
  <si>
    <t>Манжета удлинителя коробки передач ГАЗ с пружиной</t>
  </si>
  <si>
    <t>38х56х10</t>
  </si>
  <si>
    <t xml:space="preserve">2410-2402052 </t>
  </si>
  <si>
    <t>Манжета хвостовика редуктора ГАЗ с пружиной</t>
  </si>
  <si>
    <t>42х75х10</t>
  </si>
  <si>
    <t>2410-2402052 к</t>
  </si>
  <si>
    <t>24-1701210 к</t>
  </si>
  <si>
    <t>Манжета удлинителя коробки передач ГАЗ с пружиной красная</t>
  </si>
  <si>
    <t>Манжета хвостовика редуктора ГАЗ с пружиной красная</t>
  </si>
  <si>
    <t>3102-1001020</t>
  </si>
  <si>
    <t xml:space="preserve"> Подушка передней опоры двигателя ГАЗ</t>
  </si>
  <si>
    <t>31029-1701043</t>
  </si>
  <si>
    <t>Манжета коробки передач ГАЗ с пружиной</t>
  </si>
  <si>
    <t>35х48х7</t>
  </si>
  <si>
    <t>31029-1701043 к</t>
  </si>
  <si>
    <t>Манжета коробки передач ГАЗ с пружиной красная</t>
  </si>
  <si>
    <t>3302-3103038</t>
  </si>
  <si>
    <t>Манжета передней ступицы ГАЗ с пружиной</t>
  </si>
  <si>
    <t>50х80х10</t>
  </si>
  <si>
    <t>55х70х10</t>
  </si>
  <si>
    <t>406-1005034 к</t>
  </si>
  <si>
    <t>Манжета коленвала ГАЗ, УАЗ с пружиной красная</t>
  </si>
  <si>
    <t>21-1303010</t>
  </si>
  <si>
    <t>Патрубок радиатора подводящий</t>
  </si>
  <si>
    <t>21-1303010 с</t>
  </si>
  <si>
    <t>Патрубок радиатора подводящий синий</t>
  </si>
  <si>
    <t>2410-1303010</t>
  </si>
  <si>
    <t>2410-1303010 с</t>
  </si>
  <si>
    <t>Патрубок радиатора верхний подводящий Волга</t>
  </si>
  <si>
    <t>Патрубок радиатора верхний подводящий Волга синий</t>
  </si>
  <si>
    <t>2410-1303025</t>
  </si>
  <si>
    <t>Патрубок радиатора нижний Волга</t>
  </si>
  <si>
    <t>2410-1303025 с</t>
  </si>
  <si>
    <t>Патрубок радиатора нижний Волга синий</t>
  </si>
  <si>
    <t>2752-1303025-10</t>
  </si>
  <si>
    <t>Патрубок радиатора отводящий</t>
  </si>
  <si>
    <t>2752-1303026</t>
  </si>
  <si>
    <t>Патрубок радиатора отводящий нижний</t>
  </si>
  <si>
    <t>2752-1303025-10 с</t>
  </si>
  <si>
    <t>Патрубок радиатора отводящий синий</t>
  </si>
  <si>
    <t>Патрубок радиатора отводящий нижний синий</t>
  </si>
  <si>
    <t>2752-1303026 с</t>
  </si>
  <si>
    <t>3110-1303010</t>
  </si>
  <si>
    <t>Патрубок ГАЗ-3110 радиатора подводящий верхний</t>
  </si>
  <si>
    <t>3110-1303010 с</t>
  </si>
  <si>
    <t>Патрубок ГАЗ-3110 радиатора подводящий верхний синий</t>
  </si>
  <si>
    <t>3110-1303010-10</t>
  </si>
  <si>
    <t>3110-1303010-10 EPDM</t>
  </si>
  <si>
    <t>3110-1303010-10 с</t>
  </si>
  <si>
    <t>3110-1303025</t>
  </si>
  <si>
    <t>Патрубок радиатора нижний</t>
  </si>
  <si>
    <t>3110-1303025 с</t>
  </si>
  <si>
    <t>Патрубок радиатора нижний синий</t>
  </si>
  <si>
    <t>3110-1303026-10</t>
  </si>
  <si>
    <t>3110-1303026-10 с</t>
  </si>
  <si>
    <t>3302-1303010</t>
  </si>
  <si>
    <t>Патрубок радиатора подводящий верхний ГАЗ 3302</t>
  </si>
  <si>
    <t>3302-1303010 с</t>
  </si>
  <si>
    <t>Патрубок радиатора подводящий верхний ГАЗ 3302 синий</t>
  </si>
  <si>
    <t>3302-1303010-10</t>
  </si>
  <si>
    <t>3302-1303010-10 с</t>
  </si>
  <si>
    <t>3302-1303010-30</t>
  </si>
  <si>
    <t>Газель Крайслер</t>
  </si>
  <si>
    <t>3302-1303010-30 с</t>
  </si>
  <si>
    <t>Газель Крайслер синий</t>
  </si>
  <si>
    <t>3302-1303023</t>
  </si>
  <si>
    <t>3302-1303025</t>
  </si>
  <si>
    <t>3302-1303023 с</t>
  </si>
  <si>
    <t>Манжета коленвала с пружиной  (в упаковке) белая</t>
  </si>
  <si>
    <t>3302-1303025 с</t>
  </si>
  <si>
    <t>3302-1303025-10</t>
  </si>
  <si>
    <t>3302-1303025-10 с</t>
  </si>
  <si>
    <t>3302-1303026</t>
  </si>
  <si>
    <t>3302-1303026 с</t>
  </si>
  <si>
    <t>3302-8120032</t>
  </si>
  <si>
    <t>Патрубок печки нового образца</t>
  </si>
  <si>
    <t xml:space="preserve">3302-8120032 с </t>
  </si>
  <si>
    <t>Патрубок печки нового образца синий</t>
  </si>
  <si>
    <t>3302-8120035</t>
  </si>
  <si>
    <t>3302-8120035 с</t>
  </si>
  <si>
    <t>3302-8120042</t>
  </si>
  <si>
    <t>3302-8120042 с</t>
  </si>
  <si>
    <t>3302-8120044</t>
  </si>
  <si>
    <t>3302-8120044 с</t>
  </si>
  <si>
    <t>33021-1303010-01</t>
  </si>
  <si>
    <t xml:space="preserve">33021-1303010-01 с </t>
  </si>
  <si>
    <t>33021-1303026-01</t>
  </si>
  <si>
    <t>33021-1303026-01 с</t>
  </si>
  <si>
    <t>33023-1303010</t>
  </si>
  <si>
    <t>Патрубок радиатора ГАЗ-3302 подводящий верхний Бизнес</t>
  </si>
  <si>
    <t>33023-1303010 с</t>
  </si>
  <si>
    <t>Патрубок радиатора ГАЗ-3302 подводящий верхний Бизнес синий</t>
  </si>
  <si>
    <t>33023-1303025</t>
  </si>
  <si>
    <t>Патрубок радиатора ГАЗ-3302</t>
  </si>
  <si>
    <t>330242-1303010</t>
  </si>
  <si>
    <t>Патрубок радиатора подводящий верхний Г-3302 дв. 560 Штайер</t>
  </si>
  <si>
    <t>330242-1303010 с</t>
  </si>
  <si>
    <t>Патрубок радиатора подводящий верхний Г-3302 дв. 560 Штайер синий</t>
  </si>
  <si>
    <t>33025-1303010</t>
  </si>
  <si>
    <t>Патрубок радиатора Газель CUMMINS</t>
  </si>
  <si>
    <t>33025-1303010 с</t>
  </si>
  <si>
    <t>33025-1303025</t>
  </si>
  <si>
    <t>Патрубок радиатора Газель CUMMINS синий</t>
  </si>
  <si>
    <t>4021-1306035</t>
  </si>
  <si>
    <t>Патрубок термостата отводящий</t>
  </si>
  <si>
    <t>4021-1306035 с</t>
  </si>
  <si>
    <t>Патрубок термостата отводящий синий</t>
  </si>
  <si>
    <t>4021-1306044</t>
  </si>
  <si>
    <t>Патрубок термостата</t>
  </si>
  <si>
    <t>4021-1306044 с</t>
  </si>
  <si>
    <t>Патрубок термостата синий</t>
  </si>
  <si>
    <t>405-1306035</t>
  </si>
  <si>
    <t>Патрубок от термостата к насосу</t>
  </si>
  <si>
    <t>405-1306035 EPDM</t>
  </si>
  <si>
    <t>Патрубок от термостата к насосу EPDM</t>
  </si>
  <si>
    <t>405-1306035 с</t>
  </si>
  <si>
    <t>Патрубок от термостата к насосу синий</t>
  </si>
  <si>
    <t>406-1306035</t>
  </si>
  <si>
    <t>406-1306035 с</t>
  </si>
  <si>
    <t>53-1303010</t>
  </si>
  <si>
    <t>53-1303010 с</t>
  </si>
  <si>
    <t>53-1303010-12</t>
  </si>
  <si>
    <t>Патрубок радиатора верхний ГАЗ-53</t>
  </si>
  <si>
    <t>53-1303010-12 с</t>
  </si>
  <si>
    <t>Патрубок радиатора верхний ГАЗ-53 синий</t>
  </si>
  <si>
    <t>53-1303025</t>
  </si>
  <si>
    <t>Патрубок  радиатора отводящий нижний ГАЗ-53</t>
  </si>
  <si>
    <t>53-1303025 с</t>
  </si>
  <si>
    <t>Патрубок  радиатора отводящий нижний ГАЗ-53 синий</t>
  </si>
  <si>
    <t>К-т патрубков системы охлаждения  для автомобиля Волга 2410 (31029)</t>
  </si>
  <si>
    <t>К-т патрубков системы охлаждения для автомобиля Волга 3110, дв 402</t>
  </si>
  <si>
    <t>К-т патрубков системы охлаждения для автомобиля Волга 3110, дв 402 синий</t>
  </si>
  <si>
    <t>Патрубок радиатора подводящий  EPDM</t>
  </si>
  <si>
    <t>К-т патрубков радиатора для автомобиля СуперМАЗ</t>
  </si>
  <si>
    <t>К-т патрубков радиатора для автомобиля СуперМАЗ синий</t>
  </si>
  <si>
    <t xml:space="preserve">К-т КАМАЗ </t>
  </si>
  <si>
    <t>К-т КАМАЗ синий</t>
  </si>
  <si>
    <t xml:space="preserve">К-т МАЗ </t>
  </si>
  <si>
    <t>К-т МАЗ синий</t>
  </si>
  <si>
    <t>К-т патрубков ГАЗель БИЗНЕС CUMMINS</t>
  </si>
  <si>
    <t>К-т патрубков ГАЗель БИЗНЕС CUMMINS синий</t>
  </si>
  <si>
    <t>К-т патрубков Волга 3110, двиг 406</t>
  </si>
  <si>
    <t>К-т патрубков Волга 3110, двиг 406 синий</t>
  </si>
  <si>
    <t>К-т патрубков ГАЗ-53 (из 2-х)</t>
  </si>
  <si>
    <t>К-т патрубков ГАЗ-53 (из 2-х) синий</t>
  </si>
  <si>
    <t>К-т патрубков ГАЗ-53 (из 3-х)</t>
  </si>
  <si>
    <t>К-т патрубков ГАЗ-53 (из 3-х) синий</t>
  </si>
  <si>
    <t>К-т патрубков Газель Next</t>
  </si>
  <si>
    <t>К-т патрубков Газель Next синий</t>
  </si>
  <si>
    <t>К-т патрубков Газель  дв. УМЗ 421</t>
  </si>
  <si>
    <t>К-т патрубков Газель  дв. УМЗ 421 Бизнес</t>
  </si>
  <si>
    <t>К-т патрубков Газель  дв. УМЗ 421 Бизнес синий</t>
  </si>
  <si>
    <t>К-т патрубков Газель  дв. УМЗ 421 синий</t>
  </si>
  <si>
    <t>К-т патрубков Газель УМЗ-4216</t>
  </si>
  <si>
    <t>К-т патрубков ГАЗель, двиг 402</t>
  </si>
  <si>
    <t>К-т патрубков ГАЗель, двиг 402 синий</t>
  </si>
  <si>
    <t>К-т патрубков ГАЗель, двиг 405</t>
  </si>
  <si>
    <t>К-т патрубков  ГАЗель, двиг 405 Евро 3</t>
  </si>
  <si>
    <t>К-т патрубков ГАЗель, двиг 405 Евро 3 синий</t>
  </si>
  <si>
    <t>К-т патрубков ГАЗель, двиг 405 синий</t>
  </si>
  <si>
    <t>К-т патрубков  ГАЗель, двиг 406</t>
  </si>
  <si>
    <t>К-т патрубков ГАЗель, двиг 406 синий</t>
  </si>
  <si>
    <t>К-т патрубков ГАЗель печка 3302-406</t>
  </si>
  <si>
    <t>К-т патрубков ГАЗель печка 3302-406 синий</t>
  </si>
  <si>
    <t>ЗИЛ</t>
  </si>
  <si>
    <t>245-1001035</t>
  </si>
  <si>
    <t>Подушка зад. опоры дв. (дизель) ЗИЛ</t>
  </si>
  <si>
    <t>130-1303010</t>
  </si>
  <si>
    <t>Патрубок радиатора нижний ЗИЛ</t>
  </si>
  <si>
    <t>130-1303010 с</t>
  </si>
  <si>
    <t>Патрубок радиатора нижний ЗИЛ синий</t>
  </si>
  <si>
    <t>130-1303025</t>
  </si>
  <si>
    <t>Патрубок радиатора верхний ЗИЛ</t>
  </si>
  <si>
    <t>Патрубок радиатора верхний ЗИЛ синий</t>
  </si>
  <si>
    <t>130-1303025 с</t>
  </si>
  <si>
    <t>130-1303026</t>
  </si>
  <si>
    <t>130-1303026 с</t>
  </si>
  <si>
    <t>Патрубок радиатора  ЗИЛ</t>
  </si>
  <si>
    <t>Патрубок радиатора  ЗИЛ синий</t>
  </si>
  <si>
    <t>К-т патрубков ЗИЛ 130</t>
  </si>
  <si>
    <t>К-т патрубков ЗИЛ 130 синий</t>
  </si>
  <si>
    <t>УАЗ</t>
  </si>
  <si>
    <t>31512-1303028</t>
  </si>
  <si>
    <t>Патрубок радиатора нижний УАЗ</t>
  </si>
  <si>
    <t>31512-1303028 с</t>
  </si>
  <si>
    <t>Патрубок радиатора нижний УАЗ синий</t>
  </si>
  <si>
    <t>31601-1303022</t>
  </si>
  <si>
    <t>31601-1303022 с</t>
  </si>
  <si>
    <t>31601-1303022 EPDM</t>
  </si>
  <si>
    <t>3160-80-1303010-00</t>
  </si>
  <si>
    <t>Патрубок радиатора подводящий УАЗ</t>
  </si>
  <si>
    <t>3160-80-1303010-00 с</t>
  </si>
  <si>
    <t>Патрубок радиатора подводящий УАЗ синий</t>
  </si>
  <si>
    <t>31601-1303028</t>
  </si>
  <si>
    <t>Патрубок УАЗ 452 с инж. нижний</t>
  </si>
  <si>
    <t xml:space="preserve">31608-1303027 </t>
  </si>
  <si>
    <t>Патрубок УАЗ 452 с инж. Нижний синий</t>
  </si>
  <si>
    <t>3163-00-1303010-00</t>
  </si>
  <si>
    <t>Патрубок радиатора верхний УАЗ-Патриот</t>
  </si>
  <si>
    <t>Патрубок радиатора верхний УАЗ-Патриот синий</t>
  </si>
  <si>
    <t>3163-00-1303010-00 с</t>
  </si>
  <si>
    <t>3163-00-1303010-00 EPDM</t>
  </si>
  <si>
    <t>Патрубок радиатора верхний УАЗ-Патриот  EPDM</t>
  </si>
  <si>
    <t>3163-00-1303027-00</t>
  </si>
  <si>
    <t>Патрубок радиатора отводящий УАЗ</t>
  </si>
  <si>
    <t>3163-00-1303027-00 с</t>
  </si>
  <si>
    <t>3163-00-1303028-00</t>
  </si>
  <si>
    <t>Патрубок радиатора отводящий УАЗ синий</t>
  </si>
  <si>
    <t>3163-00-1303028-00 EPDM</t>
  </si>
  <si>
    <t>Патрубок радиатора отводящий УАЗ EPDM</t>
  </si>
  <si>
    <t>31631-1303010</t>
  </si>
  <si>
    <t>Патрубок радиатора верхний УАЗ-Патриот дв. IVECO</t>
  </si>
  <si>
    <t>Патрубок радиатора верхний УАЗ-Патриот дв. IVECO синий</t>
  </si>
  <si>
    <t>31631-1303010 с</t>
  </si>
  <si>
    <t>31631-1303027</t>
  </si>
  <si>
    <t>31631-1303027 с</t>
  </si>
  <si>
    <t>Патрубок радиатора отводящий УАЗ-Патриот дв. IVECO</t>
  </si>
  <si>
    <t>Патрубок радиатора отводящий УАЗ-Патриот дв. IVECO синий</t>
  </si>
  <si>
    <t>31631-1303028</t>
  </si>
  <si>
    <t>31631-1303028 с</t>
  </si>
  <si>
    <t>К-т патрубков УАЗ  452 двиг. 409</t>
  </si>
  <si>
    <t>К-т патрубков УАЗ  452 двиг. 409 синий</t>
  </si>
  <si>
    <t>К-т патрубков УАЗ -Хантер</t>
  </si>
  <si>
    <t>К-т патрубков УАЗ -Хантер синий</t>
  </si>
  <si>
    <t>К-т патрубков системы охлаждения УАЗ (100 л.с.)</t>
  </si>
  <si>
    <t>К-т патрубков системы охлаждения УАЗ (100 л.с.) с инжектором</t>
  </si>
  <si>
    <t>К-т патрубков системы охлаждения УАЗ (100 л.с.) с инжектором СИНИЙ</t>
  </si>
  <si>
    <t>К-т патрубков системы охлаждения УАЗ (90 л.с.)</t>
  </si>
  <si>
    <t>К-т патрубков системы охлаждения УАЗ (90 л.с.) СИНИЙ</t>
  </si>
  <si>
    <t>К-т патрубков системы охлаждения УАЗ двиг. 4213</t>
  </si>
  <si>
    <t>К-т патрубков системы охлаждения УАЗ двиг. 4213 СИНИЙ</t>
  </si>
  <si>
    <t>К-т патрубков системы охлаждения УАЗ-ПАТРИОТ</t>
  </si>
  <si>
    <t>К-т патрубков системы охлаждения УАЗ-Патриот дв. IVECO</t>
  </si>
  <si>
    <t>К-т патрубков системы охлаждения УАЗ-Патриот дв. IVECO СИНИЙ</t>
  </si>
  <si>
    <t>К-т патрубков системы охлаждения УАЗ-ПАТРИОТ с кондиционером</t>
  </si>
  <si>
    <t>К-т патрубков  системы охлаждения УАЗ-ПАТРИОТ с кондиционером СИНИЙ</t>
  </si>
  <si>
    <t>К-т патрубков системы охлаждения УАЗ-ПАТРИОТ СИНИЙ</t>
  </si>
  <si>
    <t>К-т патрубков системы охлаждения УАЗ (100 л.с.) СИНИЙ</t>
  </si>
  <si>
    <t>ВАЗ</t>
  </si>
  <si>
    <t>1118-1101080</t>
  </si>
  <si>
    <t>1118-1303010</t>
  </si>
  <si>
    <t>1118-1303010 с</t>
  </si>
  <si>
    <t>1118-1303025</t>
  </si>
  <si>
    <t>1118-1303025 с</t>
  </si>
  <si>
    <t>Патрубок заливной горловины Калина</t>
  </si>
  <si>
    <t>Патрубок радиатора нижний Калина синий</t>
  </si>
  <si>
    <t xml:space="preserve">Патрубок радиатора нижний Калина </t>
  </si>
  <si>
    <t xml:space="preserve">Патрубок радиатора верхний Калина </t>
  </si>
  <si>
    <t>Патрубок радиатора верхний Калина синий</t>
  </si>
  <si>
    <t xml:space="preserve">1118-1303093 </t>
  </si>
  <si>
    <t>Патрубок термостата (Калина)</t>
  </si>
  <si>
    <t>1118-1303093 с</t>
  </si>
  <si>
    <t>Патрубок термостата (Калина) синий</t>
  </si>
  <si>
    <t>1118-8101200</t>
  </si>
  <si>
    <t>Патрубок отопителя большой Калина</t>
  </si>
  <si>
    <t>1118-8101200 с</t>
  </si>
  <si>
    <t>Патрубок отопителя большой Калина синий</t>
  </si>
  <si>
    <t>1118-8101204</t>
  </si>
  <si>
    <t>Патрубок отопителя малый Калина</t>
  </si>
  <si>
    <t>Патрубок отопителя малый Калина синий</t>
  </si>
  <si>
    <t>2101-1303090</t>
  </si>
  <si>
    <t xml:space="preserve">Патрубок термостата перепускной ВАЗ </t>
  </si>
  <si>
    <t>1118-8101204 с</t>
  </si>
  <si>
    <t>2101-1303090 с</t>
  </si>
  <si>
    <t>Патрубок термостата перепускной ВАЗ синий</t>
  </si>
  <si>
    <t xml:space="preserve">Патрубок отопителя ВАЗ </t>
  </si>
  <si>
    <t>Патрубок отопителя ВАЗ синий</t>
  </si>
  <si>
    <t>2101-8101204</t>
  </si>
  <si>
    <t>2105-1303010</t>
  </si>
  <si>
    <t>Патрубок радиатора нижний ВАЗ</t>
  </si>
  <si>
    <t>2105-1303010 с</t>
  </si>
  <si>
    <t>Патрубок радиатора нижний ВАЗ синий</t>
  </si>
  <si>
    <t>2105-1303025</t>
  </si>
  <si>
    <t>2105-1303025 с</t>
  </si>
  <si>
    <t>Патрубок радиатора верхний ВАЗ</t>
  </si>
  <si>
    <t>Патрубок радиатора верхний ВАЗ синий</t>
  </si>
  <si>
    <t>2105-1303092</t>
  </si>
  <si>
    <t>2105-1303092 с</t>
  </si>
  <si>
    <t>2106-1303010</t>
  </si>
  <si>
    <t>2106-1303010 с</t>
  </si>
  <si>
    <t>2106-1303025</t>
  </si>
  <si>
    <t>2106-1303025 с</t>
  </si>
  <si>
    <t>21074-1303025</t>
  </si>
  <si>
    <t>21074-1303025 с</t>
  </si>
  <si>
    <t>2108-1101080</t>
  </si>
  <si>
    <t>Патрубок заливной горловины ВАЗ</t>
  </si>
  <si>
    <t>2108-1303010</t>
  </si>
  <si>
    <t>2108-1303025</t>
  </si>
  <si>
    <t>2108-1303025 с</t>
  </si>
  <si>
    <t>2108-1303080</t>
  </si>
  <si>
    <t>Патрубок расширительного бочка ВАЗ</t>
  </si>
  <si>
    <t>2108-1303092</t>
  </si>
  <si>
    <t>2108-1303092 с</t>
  </si>
  <si>
    <t>Муфта водяного насоса ВАЗ</t>
  </si>
  <si>
    <t>2108-8101200</t>
  </si>
  <si>
    <t>2108-8101200 с</t>
  </si>
  <si>
    <t>2108-8101204</t>
  </si>
  <si>
    <t>2108-8101206</t>
  </si>
  <si>
    <t>2108-8101206 с</t>
  </si>
  <si>
    <t>2108-8101208</t>
  </si>
  <si>
    <t>Отвод  отопителя ВАЗ синий</t>
  </si>
  <si>
    <t xml:space="preserve">Отвод  отопителя ВАЗ </t>
  </si>
  <si>
    <t>21082-1101080</t>
  </si>
  <si>
    <t xml:space="preserve">Патрубок заливной горловины ВАЗ </t>
  </si>
  <si>
    <t>21082-1303010</t>
  </si>
  <si>
    <t>21082-1303025</t>
  </si>
  <si>
    <t>21082-1303025 с</t>
  </si>
  <si>
    <t>21082-1303080</t>
  </si>
  <si>
    <t>2109-1303093-01</t>
  </si>
  <si>
    <t>2109-1303093-01 с</t>
  </si>
  <si>
    <t>2110-1101080</t>
  </si>
  <si>
    <t>2110-1303010</t>
  </si>
  <si>
    <t>2110-1303025</t>
  </si>
  <si>
    <t>2110-1303010 с</t>
  </si>
  <si>
    <t>2110-1303025 с</t>
  </si>
  <si>
    <t>2110-1303080</t>
  </si>
  <si>
    <t>2110-8101200</t>
  </si>
  <si>
    <t>2110-8101200 с</t>
  </si>
  <si>
    <t>Патрубок отопителя ВАЗ (47 см)</t>
  </si>
  <si>
    <t>Патрубок отопителя ВАЗ (47 см) синий</t>
  </si>
  <si>
    <t>2110-8101204-14</t>
  </si>
  <si>
    <t>2110-8101204-14 с</t>
  </si>
  <si>
    <t>Патрубок отопителя ВАЗ (14 см)</t>
  </si>
  <si>
    <t>Патрубок отопителя ВАЗ (14 см) синий</t>
  </si>
  <si>
    <t>2110-8101204-36</t>
  </si>
  <si>
    <t>Патрубок отопителя ВАЗ (36 см)</t>
  </si>
  <si>
    <t>Патрубок отопителя ВАЗ (36 см) синий</t>
  </si>
  <si>
    <t>2111-1303080</t>
  </si>
  <si>
    <t>2111-8101200</t>
  </si>
  <si>
    <t>2111-8101208</t>
  </si>
  <si>
    <t>2111-8101200 с</t>
  </si>
  <si>
    <t>2111-8101208 с</t>
  </si>
  <si>
    <t xml:space="preserve">Патрубок отопителя большой ВАЗ </t>
  </si>
  <si>
    <t xml:space="preserve">Патрубок отопителя малый ВАЗ </t>
  </si>
  <si>
    <t>2112-1101080</t>
  </si>
  <si>
    <t>2112-1303010</t>
  </si>
  <si>
    <t>2112-1303025</t>
  </si>
  <si>
    <t>2112-1303010 с</t>
  </si>
  <si>
    <t>2112-1303025 с</t>
  </si>
  <si>
    <t>2112-8101204</t>
  </si>
  <si>
    <t>Патрубок отопителя ВАЗ</t>
  </si>
  <si>
    <t>2114-8101200</t>
  </si>
  <si>
    <t>2112-8101204 с</t>
  </si>
  <si>
    <t>2114-8101200 с</t>
  </si>
  <si>
    <t>Печка малая салонная</t>
  </si>
  <si>
    <t>Печка малая салонная синий</t>
  </si>
  <si>
    <t>2114-8101204</t>
  </si>
  <si>
    <t>2114-8101204 с</t>
  </si>
  <si>
    <t>Печка большая салонная</t>
  </si>
  <si>
    <t>Печка большая салонная синий</t>
  </si>
  <si>
    <t>2114-8101206</t>
  </si>
  <si>
    <t>2114-8101208</t>
  </si>
  <si>
    <t>2114-8101206 с</t>
  </si>
  <si>
    <t>2114-8101208 с</t>
  </si>
  <si>
    <t>Печка моторная большая</t>
  </si>
  <si>
    <t>Печка моторная малая</t>
  </si>
  <si>
    <t>Печка моторная большая синий</t>
  </si>
  <si>
    <t>Печка моторная малая синий</t>
  </si>
  <si>
    <t>2121-1303010</t>
  </si>
  <si>
    <t>2121-1303025</t>
  </si>
  <si>
    <t>2121-1303010 с</t>
  </si>
  <si>
    <t>2121-1303025 с</t>
  </si>
  <si>
    <t>2121-1303090</t>
  </si>
  <si>
    <t>2121-1303090 с</t>
  </si>
  <si>
    <t>Патрубок радиатора средний ВАЗ</t>
  </si>
  <si>
    <t>Патрубок радиатора средний ВАЗ синий</t>
  </si>
  <si>
    <t>21213-1303010</t>
  </si>
  <si>
    <t>21213-1303025</t>
  </si>
  <si>
    <t>21213-1303010 с</t>
  </si>
  <si>
    <t>21213-1303025 с</t>
  </si>
  <si>
    <t>21213-1303090</t>
  </si>
  <si>
    <t>21213-1303090 с</t>
  </si>
  <si>
    <t>Патрубок радиатора ВАЗ</t>
  </si>
  <si>
    <t>Патрубок радиатора ВАЗ синий</t>
  </si>
  <si>
    <t>21213-1303092</t>
  </si>
  <si>
    <t>21213-1303092 с</t>
  </si>
  <si>
    <t>2123-1101080</t>
  </si>
  <si>
    <t>2123-1303010</t>
  </si>
  <si>
    <t>2123-1303025</t>
  </si>
  <si>
    <t>2123-8101200</t>
  </si>
  <si>
    <t>2123-1303010 с</t>
  </si>
  <si>
    <t>2123-1303025 с</t>
  </si>
  <si>
    <t>2123-8101200 с</t>
  </si>
  <si>
    <t>2123-8101204</t>
  </si>
  <si>
    <t>2123-8101204 с</t>
  </si>
  <si>
    <t>Печка малая Нива Шевроле</t>
  </si>
  <si>
    <t>Печка малая Нива Шевроле синий</t>
  </si>
  <si>
    <t>Печка большая Нива Шевроле</t>
  </si>
  <si>
    <t>Печка большая Нива Шевроле синий</t>
  </si>
  <si>
    <t>2170-1303010</t>
  </si>
  <si>
    <t>2170-1303025</t>
  </si>
  <si>
    <t>2170-1303010 с</t>
  </si>
  <si>
    <t>2170-1303025 с</t>
  </si>
  <si>
    <t>Патрубок радиатора нижний ВАЗ Приора синий</t>
  </si>
  <si>
    <t>Патрубок радиатора верхний ВАЗ Приора</t>
  </si>
  <si>
    <t>Патрубок радиатора верхний ВАЗ Приора синий</t>
  </si>
  <si>
    <t>2170-1303080</t>
  </si>
  <si>
    <t>2170-8101200</t>
  </si>
  <si>
    <t>2170-8101200 с</t>
  </si>
  <si>
    <t>2170-8101208</t>
  </si>
  <si>
    <t>2170-8101208 с</t>
  </si>
  <si>
    <t>Патрубок отопителя большой ВАЗ  синий</t>
  </si>
  <si>
    <t>Патрубок отопителя малый ВАЗ  синий</t>
  </si>
  <si>
    <t>2190-1303010</t>
  </si>
  <si>
    <t>2190-1303025</t>
  </si>
  <si>
    <t>2190-1303010 с</t>
  </si>
  <si>
    <t>2190-1303025 с</t>
  </si>
  <si>
    <t>Патрубок радиатора нижний ВАЗ Приора</t>
  </si>
  <si>
    <t>Патрубок радиатора отводящий Lada Granta</t>
  </si>
  <si>
    <t>Патрубок радиатора отводящий Lada Granta синий</t>
  </si>
  <si>
    <t>Патрубок радиатора подводящий Lada Granta</t>
  </si>
  <si>
    <t>Патрубок радиатора подводящий Lada Granta синий</t>
  </si>
  <si>
    <t>2190-1303093</t>
  </si>
  <si>
    <t>Патрубок радиатора Lada Granta</t>
  </si>
  <si>
    <t>2190-1303093 с</t>
  </si>
  <si>
    <t>Патрубок радиатора Lada Granta синий</t>
  </si>
  <si>
    <t>2192-1303010</t>
  </si>
  <si>
    <t>2192-1303025</t>
  </si>
  <si>
    <t>2192-1303010 с</t>
  </si>
  <si>
    <t>2192-1303025 с</t>
  </si>
  <si>
    <t>Патрубок радиатора отводящий Lada Granta (с автоматом)</t>
  </si>
  <si>
    <t>Патрубок радиатора отводящий Lada Granta  (с автоматом) синий</t>
  </si>
  <si>
    <t>Патрубок радиатора подводящий Lada Granta  (с автоматом)</t>
  </si>
  <si>
    <t>Патрубок радиатора подводящий Lada Granta  (с автоматом) синий</t>
  </si>
  <si>
    <t>2192-1303093</t>
  </si>
  <si>
    <t>2192-1303093 с</t>
  </si>
  <si>
    <t>Патрубок пароотводящий</t>
  </si>
  <si>
    <t>Патрубок пароотводящий синий</t>
  </si>
  <si>
    <t>К-т патрубков ВАЗ 1118 печка</t>
  </si>
  <si>
    <t>К-т патрубков системы охлаждения для автомобиля ВАЗ 21074 (инжектор) с медным радиатором</t>
  </si>
  <si>
    <t>К-т патрубков системы охлаждения для автомобиля ВАЗ 21074 (инжектор) с медным радиатором синий</t>
  </si>
  <si>
    <t>К-т патрубков системы охлаждения для автомобиля ВАЗ 21073 (инжектор) с алюминиевым радиатором</t>
  </si>
  <si>
    <t>К-т патрубковсистемы охлаждения для автомобиля ВАЗ 21073 (инжектор) с алюминиевым радиатором синий</t>
  </si>
  <si>
    <t>К-т патрубков системы охлаждения для автомобиля ВАЗ 1118</t>
  </si>
  <si>
    <t>К-т патрубков системы охлаждения для автомобиля ВАЗ 1118 синий</t>
  </si>
  <si>
    <t>К-т патрубков системы охлаждения для автомобиля ВАЗ 2105 с алюминиевым радиатором</t>
  </si>
  <si>
    <t>К-т патрубков системы охлаждения для автомобиля ВАЗ 2105 с алюминиевым радиатором синий</t>
  </si>
  <si>
    <t>К-т патрубков системы охлаждения для автомобиля ВАЗ 2105 с медным радиатором</t>
  </si>
  <si>
    <t>К-т патрубков системы охлаждения для автомобиля ВАЗ 2105 с медным радиатором синий</t>
  </si>
  <si>
    <t>К-т патрубков системы охлаждения для автомобиля ВАЗ 2108</t>
  </si>
  <si>
    <t>К-т патрубков печка ВАЗ 2108</t>
  </si>
  <si>
    <t>К-т патрубков системы охлаждения для автомобиля ВАЗ 21082  (инжектор)</t>
  </si>
  <si>
    <t>К-т патрубков системы охлаждения для автомобиля ВАЗ 21082  (инжектор) синий</t>
  </si>
  <si>
    <t>К-т патрубков системы охлаждения для автомобиля ВАЗ 2110</t>
  </si>
  <si>
    <t>К-т патрубков системы охлаждения для автомобиля ВАЗ 2110 синий</t>
  </si>
  <si>
    <t>К-т патрубков системы охлаждения для автомобиля ВАЗ 2112 (инжектор) синий</t>
  </si>
  <si>
    <t>К-т патрубков печка ВАЗ 2114</t>
  </si>
  <si>
    <t>К-т патрубков системы охлаждения для автомобиля ВАЗ 2121</t>
  </si>
  <si>
    <t>К-т патрубков системы охлаждения для автомобиля ВАЗ 2121 синий</t>
  </si>
  <si>
    <t>К-т патрубков системы охлаждения для автомобиля ВАЗ 21213</t>
  </si>
  <si>
    <t xml:space="preserve">К-т патрубков системы охлаждения для автомобиля ВАЗ 21213 синий </t>
  </si>
  <si>
    <t>К-т патрубков системы охлаждения для автомобиля ВАЗ 2123</t>
  </si>
  <si>
    <t>К-т патрубков системы охлаждения для автомобиля ВАЗ 2123 синий</t>
  </si>
  <si>
    <t>К-т патрубков системы охлаждения для автомобиля ВАЗ 2170 (Приора)</t>
  </si>
  <si>
    <t>К-т патрубков системы охлаждения для автомобиля ВАЗ 2170 (Приора) синий</t>
  </si>
  <si>
    <t>К-т патрубков ВАЗ 2123 печка</t>
  </si>
  <si>
    <t>К-т патрубков  печка ВАЗ 2170  (Приора)</t>
  </si>
  <si>
    <t>К-т патрубков системы охлаждения для автомобиля ВАЗ 2190 (LADA GRANTA)</t>
  </si>
  <si>
    <t>К-т патрубков системы охлаждения для автомобиля ВАЗ 2190 (LADA GRANTA) синий</t>
  </si>
  <si>
    <t>К-т патрубков системы охлаждения для автомобиля ВАЗ 2192 (LADA GRANTA) с автоматом</t>
  </si>
  <si>
    <t>К-т патрубков системы охлаждения для автомобиля ВАЗ 2192 (LADA GRANTA) с автоматом синий</t>
  </si>
  <si>
    <t xml:space="preserve">1111-1303010 </t>
  </si>
  <si>
    <t>Патрубок радиатора нижний ОКА</t>
  </si>
  <si>
    <t>1111-1303010 с</t>
  </si>
  <si>
    <t>Патрубок радиатора нижний ОКА синий</t>
  </si>
  <si>
    <t>1111-1303025</t>
  </si>
  <si>
    <t>Патрубок радиатора верхний ОКА</t>
  </si>
  <si>
    <t>Патрубок радиатора верхний ОКА синий</t>
  </si>
  <si>
    <t>1111-1303090</t>
  </si>
  <si>
    <t>1111-1303090 с</t>
  </si>
  <si>
    <t xml:space="preserve">Патрубок уголок ОКА </t>
  </si>
  <si>
    <t>Патрубок уголок ОКА синий</t>
  </si>
  <si>
    <t>Рукав 6*13,5-0,63 ГОСТ 10362-76</t>
  </si>
  <si>
    <t>Рукав 6*14-1,6 ГОСТ 10362-76</t>
  </si>
  <si>
    <t>Рукав ГОСТ 10362-76</t>
  </si>
  <si>
    <t>Рукав 8*15,5-1,0 ГОСТ 10362-76</t>
  </si>
  <si>
    <t xml:space="preserve">Рукав 10*17-0,63 ГОСТ 10362-76
</t>
  </si>
  <si>
    <t>Рукав 10*18,5-1,6 ГОСТ 10362-76</t>
  </si>
  <si>
    <t>Рукав 12*20-0,63 ГОСТ 10362-76</t>
  </si>
  <si>
    <t>Рукав 12*20-1,6 ГОСТ 10362-76</t>
  </si>
  <si>
    <t>Рукав 14*22-0,63 ГОСТ 10362-76</t>
  </si>
  <si>
    <t>Рукав 14*23-1,6 ГОСТ 10362-76</t>
  </si>
  <si>
    <t>Рукав 16*24-0,63 ГОСТ 10362-76</t>
  </si>
  <si>
    <t>Рукав 16*25-1,6 ГОСТ 10362-76</t>
  </si>
  <si>
    <t>Рукав 18*26-0,63 ГОСТ 10362-76</t>
  </si>
  <si>
    <t>Рукав 18*27-1,6 ГОСТ 10362-76</t>
  </si>
  <si>
    <t>Рукав 20*28,5-0,63 ГОСТ 10362-76</t>
  </si>
  <si>
    <t>Рукав 20*29,5-1,6 ГОСТ 10362-76</t>
  </si>
  <si>
    <t>Рукав 22*30,5-0,63 ГОСТ 10362-76</t>
  </si>
  <si>
    <t>Рукав 22*32-1,47 ГОСТ 10362-76</t>
  </si>
  <si>
    <t>Рукав 25*34-0,63 ГОСТ 10362-76</t>
  </si>
  <si>
    <t>Рукав 25*35-1,6 ГОСТ 10362-76</t>
  </si>
  <si>
    <t>Рукав 32*41,5-0,63 ГОСТ 10362-76</t>
  </si>
  <si>
    <t>Рукав 32*43-1,6 ГОСТ 10362-76</t>
  </si>
  <si>
    <t>5320-1303010/26/27</t>
  </si>
  <si>
    <t>5320-1303010/26/27 с</t>
  </si>
  <si>
    <t>Патрубок уголок ВАЗ</t>
  </si>
  <si>
    <t xml:space="preserve">Сальник задней ступицы ЕВРО в сборе (метал. кольцо) </t>
  </si>
  <si>
    <t>Сальник задней ступицы ЕВРО в сборе (метал.кольцо)  (коробка)</t>
  </si>
  <si>
    <t>3302-3103038 к</t>
  </si>
  <si>
    <t>К-т патрубков ГАЗель, двиг Крайслер (из 4-х)</t>
  </si>
  <si>
    <t>К-т патрубков ГАЗель, двиг Крайслер (из 4-х) синий</t>
  </si>
  <si>
    <t>К-т патрубков ГАЗель, двиг Крайслер (из 5-ти)</t>
  </si>
  <si>
    <t>К-т патрубков ГАЗель, двиг Крайслер (из 5-ти) синий</t>
  </si>
  <si>
    <t>451Д-1303010-10</t>
  </si>
  <si>
    <t>Патрубок радиатора верхний подводящий  УАЗ</t>
  </si>
  <si>
    <t>451-1303027</t>
  </si>
  <si>
    <t>Патрубок радиатора нижний  УАЗ</t>
  </si>
  <si>
    <t>740-1318186 к</t>
  </si>
  <si>
    <t>Наименование тары</t>
  </si>
  <si>
    <t>мешок</t>
  </si>
  <si>
    <t>пакет</t>
  </si>
  <si>
    <t>упак.</t>
  </si>
  <si>
    <t>коробка</t>
  </si>
  <si>
    <t>5434-2304130 к</t>
  </si>
  <si>
    <t>Манжета ступицы на тягач полнопр. с пружиной</t>
  </si>
  <si>
    <t>Манжета ступицы на тягач полнопр. с пружиной красная</t>
  </si>
  <si>
    <t>шт.</t>
  </si>
  <si>
    <t xml:space="preserve">Рукав 10*17,5-1,47 ГОСТ 10362-76
</t>
  </si>
  <si>
    <t>Сушков К.А.__________________</t>
  </si>
  <si>
    <t>Манжета передней ступицы ГАЗ с пружиной красная</t>
  </si>
  <si>
    <t>33023-1303025 с</t>
  </si>
  <si>
    <t>Патрубок радиатора ГАЗ-3302 синий</t>
  </si>
  <si>
    <t>33025-1303025 с</t>
  </si>
  <si>
    <t>33081-1303010</t>
  </si>
  <si>
    <t>Патрубок радиатора Газ-3308 подводящий верхний</t>
  </si>
  <si>
    <t xml:space="preserve">33081-1303010 с </t>
  </si>
  <si>
    <t>Патрубок радиатора Газ-3308 подводящий верхний синий</t>
  </si>
  <si>
    <t>33081-1303025</t>
  </si>
  <si>
    <t>Патрубок радиатора Газ-3308 отводящий нижний</t>
  </si>
  <si>
    <t>33081-1303025 с</t>
  </si>
  <si>
    <t>Патрубок радиатора Газ-3308 отводящий нижний синий</t>
  </si>
  <si>
    <t>A21R22-1303010</t>
  </si>
  <si>
    <t>Патрубок радиатора Газель Next</t>
  </si>
  <si>
    <t>A21R22-1303025</t>
  </si>
  <si>
    <t>A21R22-1303010 с</t>
  </si>
  <si>
    <t>Патрубок радиатора Газель Next синий</t>
  </si>
  <si>
    <t>A21R22-1303025 с</t>
  </si>
  <si>
    <t>К-т патрубков системы охлаждения  для автомобиля Волга 2410 (31029)синий</t>
  </si>
  <si>
    <t>4021-1306035 EPDM</t>
  </si>
  <si>
    <t>Патрубок термостата отводящий EPDM</t>
  </si>
  <si>
    <t>4021-1306044   EPDM</t>
  </si>
  <si>
    <t>Патрубок термостата  EPDM</t>
  </si>
  <si>
    <t>53-1303010 EPDM</t>
  </si>
  <si>
    <t>Патрубок радиатора подводящий EPDM</t>
  </si>
  <si>
    <t>412-1303025-20</t>
  </si>
  <si>
    <t>412-1303025-20 с</t>
  </si>
  <si>
    <t>Патрубок радиатора Москвич-412 (уголок тонкий)</t>
  </si>
  <si>
    <t>Патрубок радиатора Москвич-412 (уголок тонкий) синий</t>
  </si>
  <si>
    <t xml:space="preserve">31601-1303028 с </t>
  </si>
  <si>
    <t>31601-1303028 EPDM</t>
  </si>
  <si>
    <t>Патрубок радиатора нижний УАЗ EPDM</t>
  </si>
  <si>
    <t>31512-1303028  EPDM</t>
  </si>
  <si>
    <t>Патрубок радиатора нижний УАЗ  EPDM</t>
  </si>
  <si>
    <t>3160-80-1303010-00 EPDM</t>
  </si>
  <si>
    <t>Патрубок радиатора подводящий УАЗ EPDM</t>
  </si>
  <si>
    <t>31608-1303027 с</t>
  </si>
  <si>
    <t>31608-1303027 EPDM</t>
  </si>
  <si>
    <t>Патрубок УАЗ 452 с инж. Нижний EPDM</t>
  </si>
  <si>
    <t>3163-00-1303027-00 EPDM</t>
  </si>
  <si>
    <t>3163-00-1303028-00 с</t>
  </si>
  <si>
    <t>31631-1303010 EPDM</t>
  </si>
  <si>
    <t>Патрубок радиатора верхний УАЗ-Патриот дв. IVECO EPDM</t>
  </si>
  <si>
    <t>31631-1303027 EPDM</t>
  </si>
  <si>
    <t>Патрубок радиатора отводящий УАЗ-Патриот дв. IVECO EPDM</t>
  </si>
  <si>
    <t>31631-1303028 EPDM</t>
  </si>
  <si>
    <t>451Д-1303010-10 с</t>
  </si>
  <si>
    <t>451Д-1303010-10 EPDM</t>
  </si>
  <si>
    <t>451-1303027 с</t>
  </si>
  <si>
    <t>451-1303027 EPDM</t>
  </si>
  <si>
    <t>Патрубок радиатора нижний  УАЗ EPDM</t>
  </si>
  <si>
    <t>К-т патрубков УАЗ  452 двиг. 409 EPDM</t>
  </si>
  <si>
    <t>К-т патрубков УАЗ -Хантер EPDM</t>
  </si>
  <si>
    <t>Патрубок радиатора верхний подводящий  УАЗ  EPDM</t>
  </si>
  <si>
    <t>Патрубок радиатора верхний подводящий  УАЗ синий</t>
  </si>
  <si>
    <t>Патрубок радиатора нижний  УАЗ синий</t>
  </si>
  <si>
    <t>К-т патрубков системы охлаждения УАЗ (100 л.с.) EPDM</t>
  </si>
  <si>
    <t>К-т патрубков системы охлаждения УАЗ (100 л.с.) с инжектором EPDM</t>
  </si>
  <si>
    <t>К-т патрубков системы охлаждения УАЗ (90 л.с.) EPDM</t>
  </si>
  <si>
    <t>К-т патрубков системы охлаждения УАЗ двиг. 4213 EPDM</t>
  </si>
  <si>
    <t>К-т патрубков системы охлаждения УАЗ-ПАТРИОТ EPDM</t>
  </si>
  <si>
    <t>К-т патрубков системы охлаждения УАЗ-Патриот дв. IVECO EPDM</t>
  </si>
  <si>
    <t>К-т патрубков системы охлаждения УАЗ-ПАТРИОТ с кондиционером EPDM</t>
  </si>
  <si>
    <t>К-т патрубков системы охлаждения для автомобиля ВАЗ 1111 Ока</t>
  </si>
  <si>
    <t>К-т патрубков системы охлаждения для автомобиля ВАЗ 1111 Ока синий</t>
  </si>
  <si>
    <t>К-т патрубков ГАЗ-3308 Садко</t>
  </si>
  <si>
    <t>Директор ООО "ПРОМТЕХНОЛОГИЯ"</t>
  </si>
  <si>
    <t>1111-1303025 с</t>
  </si>
  <si>
    <t>2101-8101204 с</t>
  </si>
  <si>
    <t>Муфта водяного насоса ВАЗ синий</t>
  </si>
  <si>
    <t>2108-1303010 с</t>
  </si>
  <si>
    <t>2108-8101204 с</t>
  </si>
  <si>
    <t>2108-8101208 с</t>
  </si>
  <si>
    <t>21082-1303010 с</t>
  </si>
  <si>
    <t xml:space="preserve">Патрубок уголок  ВАЗ синий </t>
  </si>
  <si>
    <t>2110-8101204-36 с</t>
  </si>
  <si>
    <t>2103-1303025</t>
  </si>
  <si>
    <t>Патрубок радиатора ВАЗ верхний (удлиненный)</t>
  </si>
  <si>
    <t>2103-1303025 с</t>
  </si>
  <si>
    <t>Патрубок радиатора ВАЗ верхний (удлиненный) синий</t>
  </si>
  <si>
    <t>К-т патрубков системы охлаждения для автомобиля ВАЗ 2108 синий</t>
  </si>
  <si>
    <t>2112-1303010  EPDM</t>
  </si>
  <si>
    <t>Патрубок радиатора нижний ВАЗ  EPDM</t>
  </si>
  <si>
    <t>2112-1303025  EPDM</t>
  </si>
  <si>
    <t>Патрубок радиатора верхний ВАЗ  EPDM</t>
  </si>
  <si>
    <t>К-т патрубков ВАЗ 2111 печка</t>
  </si>
  <si>
    <t>Сальник дифференциала с пружиной реверс</t>
  </si>
  <si>
    <t>Сальник дифференциала с пружиной реверс красный</t>
  </si>
  <si>
    <t>Москвич 412</t>
  </si>
  <si>
    <t>К-т патрубков системы охлаждения для автомобиля ВАЗ 2111</t>
  </si>
  <si>
    <t>К-т патрубков системы охлаждения для автомобиля ВАЗ 2111 синий</t>
  </si>
  <si>
    <t>Отпускная цена с НДС (скидка 3%) от 100 тыс.руб.</t>
  </si>
  <si>
    <t>Отпускная цена с НДС (скидка 5%) от 250 тыс.руб.</t>
  </si>
  <si>
    <t>Отпускная цена с НДС (скидка 7%) от 500 тыс.руб.</t>
  </si>
  <si>
    <t>Прайс-лист на выпускаемую продукцию ООО "Промтехнология" 01.01.2018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</si>
</sst>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vertical="justify"/>
    </xf>
    <xf numFmtId="0" fontId="0" fillId="0" borderId="0" xfId="0" applyAlignment="1">
      <alignment horizontal="left" vertical="justify"/>
    </xf>
    <xf numFmtId="2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 vertical="justify"/>
    </xf>
    <xf numFmtId="0" fontId="4" fillId="0" borderId="1" xfId="0" applyFont="1" applyBorder="1"/>
    <xf numFmtId="0" fontId="0" fillId="0" borderId="1" xfId="0" applyBorder="1" applyAlignment="1">
      <alignment horizontal="left" vertical="justify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justify"/>
    </xf>
    <xf numFmtId="2" fontId="3" fillId="0" borderId="1" xfId="0" applyNumberFormat="1" applyFont="1" applyBorder="1" applyAlignment="1">
      <alignment horizontal="center" vertical="justify"/>
    </xf>
    <xf numFmtId="2" fontId="3" fillId="0" borderId="0" xfId="0" applyNumberFormat="1" applyFont="1"/>
    <xf numFmtId="0" fontId="0" fillId="0" borderId="1" xfId="0" applyNumberFormat="1" applyBorder="1" applyAlignment="1">
      <alignment horizontal="center"/>
    </xf>
    <xf numFmtId="2" fontId="0" fillId="0" borderId="0" xfId="0" applyNumberFormat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vertical="justify"/>
    </xf>
    <xf numFmtId="0" fontId="3" fillId="3" borderId="1" xfId="0" applyFont="1" applyFill="1" applyBorder="1" applyAlignment="1">
      <alignment horizontal="center" vertical="justify"/>
    </xf>
    <xf numFmtId="0" fontId="0" fillId="3" borderId="0" xfId="0" applyFill="1" applyAlignment="1">
      <alignment horizontal="center"/>
    </xf>
    <xf numFmtId="2" fontId="0" fillId="3" borderId="1" xfId="0" applyNumberFormat="1" applyFill="1" applyBorder="1"/>
    <xf numFmtId="0" fontId="0" fillId="3" borderId="3" xfId="0" applyFill="1" applyBorder="1" applyAlignment="1">
      <alignment horizontal="left" vertical="justify"/>
    </xf>
    <xf numFmtId="2" fontId="0" fillId="0" borderId="0" xfId="0" applyNumberFormat="1" applyFill="1"/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justify"/>
    </xf>
    <xf numFmtId="0" fontId="0" fillId="0" borderId="1" xfId="0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justify"/>
    </xf>
    <xf numFmtId="0" fontId="0" fillId="0" borderId="1" xfId="0" applyNumberFormat="1" applyFill="1" applyBorder="1" applyAlignment="1">
      <alignment horizontal="center"/>
    </xf>
    <xf numFmtId="2" fontId="5" fillId="0" borderId="1" xfId="0" applyNumberFormat="1" applyFont="1" applyFill="1" applyBorder="1"/>
    <xf numFmtId="2" fontId="0" fillId="0" borderId="1" xfId="0" applyNumberFormat="1" applyFill="1" applyBorder="1"/>
    <xf numFmtId="2" fontId="6" fillId="0" borderId="1" xfId="0" applyNumberFormat="1" applyFont="1" applyFill="1" applyBorder="1"/>
    <xf numFmtId="2" fontId="0" fillId="0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justify"/>
    </xf>
    <xf numFmtId="0" fontId="0" fillId="3" borderId="1" xfId="0" applyFill="1" applyBorder="1" applyAlignment="1">
      <alignment horizontal="center"/>
    </xf>
    <xf numFmtId="2" fontId="5" fillId="3" borderId="1" xfId="0" applyNumberFormat="1" applyFont="1" applyFill="1" applyBorder="1"/>
    <xf numFmtId="0" fontId="0" fillId="0" borderId="0" xfId="0" applyFill="1"/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 readingOrder="1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justify"/>
    </xf>
    <xf numFmtId="2" fontId="0" fillId="0" borderId="0" xfId="0" applyNumberFormat="1" applyFill="1" applyBorder="1"/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0"/>
  <sheetViews>
    <sheetView tabSelected="1" topLeftCell="A488" workbookViewId="0">
      <selection activeCell="D502" sqref="D502"/>
    </sheetView>
  </sheetViews>
  <sheetFormatPr defaultRowHeight="15" x14ac:dyDescent="0.25"/>
  <cols>
    <col min="1" max="1" width="5.28515625" style="5" customWidth="1"/>
    <col min="2" max="2" width="17" style="6" customWidth="1"/>
    <col min="3" max="3" width="65.5703125" style="12" customWidth="1"/>
    <col min="4" max="4" width="16.140625" customWidth="1"/>
    <col min="5" max="5" width="8.7109375" customWidth="1"/>
    <col min="6" max="6" width="8.42578125" style="32" customWidth="1"/>
    <col min="7" max="7" width="8.42578125" style="28" customWidth="1"/>
    <col min="8" max="8" width="10.85546875" style="31" customWidth="1"/>
    <col min="9" max="9" width="13" style="13" customWidth="1"/>
    <col min="10" max="10" width="13.28515625" style="13" customWidth="1"/>
    <col min="11" max="11" width="14.28515625" style="13" customWidth="1"/>
  </cols>
  <sheetData>
    <row r="1" spans="1:11" x14ac:dyDescent="0.25">
      <c r="C1" s="54" t="s">
        <v>809</v>
      </c>
      <c r="D1" s="54"/>
      <c r="E1" s="54"/>
      <c r="F1" s="54"/>
      <c r="G1" s="54"/>
      <c r="H1" s="54"/>
      <c r="I1" s="21" t="s">
        <v>8</v>
      </c>
    </row>
    <row r="2" spans="1:11" x14ac:dyDescent="0.25">
      <c r="C2" s="54"/>
      <c r="D2" s="54"/>
      <c r="E2" s="54"/>
      <c r="F2" s="54"/>
      <c r="G2" s="54"/>
      <c r="H2" s="54"/>
      <c r="I2" s="13" t="s">
        <v>781</v>
      </c>
    </row>
    <row r="3" spans="1:11" x14ac:dyDescent="0.25">
      <c r="C3" s="54"/>
      <c r="D3" s="54"/>
      <c r="E3" s="54"/>
      <c r="F3" s="54"/>
      <c r="G3" s="54"/>
      <c r="H3" s="54"/>
      <c r="I3" s="13" t="s">
        <v>714</v>
      </c>
    </row>
    <row r="4" spans="1:11" x14ac:dyDescent="0.25">
      <c r="C4" s="54"/>
      <c r="D4" s="54"/>
      <c r="E4" s="54"/>
      <c r="F4" s="54"/>
      <c r="G4" s="54"/>
      <c r="H4" s="54"/>
      <c r="I4" s="13" t="s">
        <v>9</v>
      </c>
    </row>
    <row r="6" spans="1:11" s="1" customFormat="1" ht="75" x14ac:dyDescent="0.25">
      <c r="A6" s="18" t="s">
        <v>0</v>
      </c>
      <c r="B6" s="18" t="s">
        <v>1</v>
      </c>
      <c r="C6" s="18" t="s">
        <v>2</v>
      </c>
      <c r="D6" s="18" t="s">
        <v>3</v>
      </c>
      <c r="E6" s="19" t="s">
        <v>5</v>
      </c>
      <c r="F6" s="33" t="s">
        <v>6</v>
      </c>
      <c r="G6" s="27" t="s">
        <v>704</v>
      </c>
      <c r="H6" s="35" t="s">
        <v>4</v>
      </c>
      <c r="I6" s="20" t="s">
        <v>806</v>
      </c>
      <c r="J6" s="20" t="s">
        <v>807</v>
      </c>
      <c r="K6" s="20" t="s">
        <v>808</v>
      </c>
    </row>
    <row r="7" spans="1:11" s="5" customFormat="1" x14ac:dyDescent="0.25">
      <c r="A7" s="4">
        <v>1</v>
      </c>
      <c r="B7" s="4">
        <v>2</v>
      </c>
      <c r="C7" s="2">
        <v>3</v>
      </c>
      <c r="D7" s="4">
        <v>4</v>
      </c>
      <c r="E7" s="4">
        <v>6</v>
      </c>
      <c r="F7" s="34">
        <v>7</v>
      </c>
      <c r="G7" s="24">
        <v>8</v>
      </c>
      <c r="H7" s="36">
        <v>9</v>
      </c>
      <c r="I7" s="22">
        <v>10</v>
      </c>
      <c r="J7" s="22">
        <v>11</v>
      </c>
      <c r="K7" s="22">
        <v>12</v>
      </c>
    </row>
    <row r="8" spans="1:11" x14ac:dyDescent="0.25">
      <c r="A8" s="55" t="s">
        <v>7</v>
      </c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x14ac:dyDescent="0.25">
      <c r="A9" s="4">
        <v>1</v>
      </c>
      <c r="B9" s="7" t="s">
        <v>10</v>
      </c>
      <c r="C9" s="11" t="s">
        <v>11</v>
      </c>
      <c r="D9" s="4" t="s">
        <v>12</v>
      </c>
      <c r="E9" s="4">
        <v>20</v>
      </c>
      <c r="F9" s="34">
        <v>300</v>
      </c>
      <c r="G9" s="24" t="s">
        <v>705</v>
      </c>
      <c r="H9" s="37">
        <v>7.57</v>
      </c>
      <c r="I9" s="8">
        <f>H9-(H9*0.03)</f>
        <v>7.3429000000000002</v>
      </c>
      <c r="J9" s="8">
        <f>H9-(H9*0.05)</f>
        <v>7.1915000000000004</v>
      </c>
      <c r="K9" s="8">
        <f>H9-(H9*0.07)</f>
        <v>7.0401000000000007</v>
      </c>
    </row>
    <row r="10" spans="1:11" x14ac:dyDescent="0.25">
      <c r="A10" s="4">
        <v>2</v>
      </c>
      <c r="B10" s="7" t="s">
        <v>13</v>
      </c>
      <c r="C10" s="11" t="s">
        <v>14</v>
      </c>
      <c r="D10" s="4" t="s">
        <v>12</v>
      </c>
      <c r="E10" s="4">
        <v>20</v>
      </c>
      <c r="F10" s="34">
        <v>300</v>
      </c>
      <c r="G10" s="24" t="s">
        <v>705</v>
      </c>
      <c r="H10" s="38">
        <v>8.66</v>
      </c>
      <c r="I10" s="8">
        <f t="shared" ref="I10:I67" si="0">H10-(H10*0.03)</f>
        <v>8.4001999999999999</v>
      </c>
      <c r="J10" s="8">
        <f t="shared" ref="J10:J67" si="1">H10-(H10*0.05)</f>
        <v>8.2270000000000003</v>
      </c>
      <c r="K10" s="8">
        <f t="shared" ref="K10:K67" si="2">H10-(H10*0.07)</f>
        <v>8.0538000000000007</v>
      </c>
    </row>
    <row r="11" spans="1:11" x14ac:dyDescent="0.25">
      <c r="A11" s="4">
        <v>3</v>
      </c>
      <c r="B11" s="7" t="s">
        <v>18</v>
      </c>
      <c r="C11" s="11" t="s">
        <v>17</v>
      </c>
      <c r="D11" s="4" t="s">
        <v>16</v>
      </c>
      <c r="E11" s="4">
        <v>2</v>
      </c>
      <c r="F11" s="34">
        <v>50</v>
      </c>
      <c r="G11" s="24" t="s">
        <v>706</v>
      </c>
      <c r="H11" s="38">
        <v>37.92</v>
      </c>
      <c r="I11" s="8">
        <f t="shared" si="0"/>
        <v>36.782400000000003</v>
      </c>
      <c r="J11" s="8">
        <f t="shared" si="1"/>
        <v>36.024000000000001</v>
      </c>
      <c r="K11" s="8">
        <f t="shared" si="2"/>
        <v>35.265599999999999</v>
      </c>
    </row>
    <row r="12" spans="1:11" x14ac:dyDescent="0.25">
      <c r="A12" s="4">
        <v>4</v>
      </c>
      <c r="B12" s="7" t="s">
        <v>15</v>
      </c>
      <c r="C12" s="11" t="s">
        <v>19</v>
      </c>
      <c r="D12" s="4" t="s">
        <v>16</v>
      </c>
      <c r="E12" s="4">
        <v>20</v>
      </c>
      <c r="F12" s="34">
        <v>300</v>
      </c>
      <c r="G12" s="24" t="s">
        <v>705</v>
      </c>
      <c r="H12" s="38">
        <v>7.57</v>
      </c>
      <c r="I12" s="8">
        <f t="shared" si="0"/>
        <v>7.3429000000000002</v>
      </c>
      <c r="J12" s="8">
        <f t="shared" si="1"/>
        <v>7.1915000000000004</v>
      </c>
      <c r="K12" s="8">
        <f t="shared" si="2"/>
        <v>7.0401000000000007</v>
      </c>
    </row>
    <row r="13" spans="1:11" x14ac:dyDescent="0.25">
      <c r="A13" s="4">
        <v>5</v>
      </c>
      <c r="B13" s="7" t="s">
        <v>20</v>
      </c>
      <c r="C13" s="11" t="s">
        <v>14</v>
      </c>
      <c r="D13" s="4" t="s">
        <v>16</v>
      </c>
      <c r="E13" s="4">
        <v>20</v>
      </c>
      <c r="F13" s="34">
        <v>300</v>
      </c>
      <c r="G13" s="24" t="s">
        <v>705</v>
      </c>
      <c r="H13" s="38">
        <v>8.66</v>
      </c>
      <c r="I13" s="8">
        <f t="shared" si="0"/>
        <v>8.4001999999999999</v>
      </c>
      <c r="J13" s="8">
        <f t="shared" si="1"/>
        <v>8.2270000000000003</v>
      </c>
      <c r="K13" s="8">
        <f t="shared" si="2"/>
        <v>8.0538000000000007</v>
      </c>
    </row>
    <row r="14" spans="1:11" x14ac:dyDescent="0.25">
      <c r="A14" s="4">
        <v>6</v>
      </c>
      <c r="B14" s="7" t="s">
        <v>21</v>
      </c>
      <c r="C14" s="11" t="s">
        <v>19</v>
      </c>
      <c r="D14" s="4" t="s">
        <v>22</v>
      </c>
      <c r="E14" s="4">
        <v>20</v>
      </c>
      <c r="F14" s="34">
        <v>300</v>
      </c>
      <c r="G14" s="24" t="s">
        <v>705</v>
      </c>
      <c r="H14" s="38">
        <v>6.26</v>
      </c>
      <c r="I14" s="8">
        <f t="shared" si="0"/>
        <v>6.0721999999999996</v>
      </c>
      <c r="J14" s="8">
        <f t="shared" si="1"/>
        <v>5.9470000000000001</v>
      </c>
      <c r="K14" s="8">
        <f t="shared" si="2"/>
        <v>5.8217999999999996</v>
      </c>
    </row>
    <row r="15" spans="1:11" x14ac:dyDescent="0.25">
      <c r="A15" s="4">
        <v>7</v>
      </c>
      <c r="B15" s="7" t="s">
        <v>23</v>
      </c>
      <c r="C15" s="11" t="s">
        <v>14</v>
      </c>
      <c r="D15" s="4" t="s">
        <v>22</v>
      </c>
      <c r="E15" s="4">
        <v>20</v>
      </c>
      <c r="F15" s="34">
        <v>300</v>
      </c>
      <c r="G15" s="24" t="s">
        <v>705</v>
      </c>
      <c r="H15" s="38">
        <v>6.63</v>
      </c>
      <c r="I15" s="8">
        <f t="shared" si="0"/>
        <v>6.4310999999999998</v>
      </c>
      <c r="J15" s="8">
        <f t="shared" si="1"/>
        <v>6.2984999999999998</v>
      </c>
      <c r="K15" s="8">
        <f t="shared" si="2"/>
        <v>6.1658999999999997</v>
      </c>
    </row>
    <row r="16" spans="1:11" x14ac:dyDescent="0.25">
      <c r="A16" s="4">
        <v>8</v>
      </c>
      <c r="B16" s="7" t="s">
        <v>24</v>
      </c>
      <c r="C16" s="11" t="s">
        <v>25</v>
      </c>
      <c r="D16" s="4"/>
      <c r="E16" s="4">
        <v>2</v>
      </c>
      <c r="F16" s="34">
        <v>20</v>
      </c>
      <c r="G16" s="24" t="s">
        <v>705</v>
      </c>
      <c r="H16" s="38">
        <v>163.24</v>
      </c>
      <c r="I16" s="8">
        <f t="shared" si="0"/>
        <v>158.34280000000001</v>
      </c>
      <c r="J16" s="8">
        <f t="shared" si="1"/>
        <v>155.078</v>
      </c>
      <c r="K16" s="8">
        <f t="shared" si="2"/>
        <v>151.81319999999999</v>
      </c>
    </row>
    <row r="17" spans="1:11" x14ac:dyDescent="0.25">
      <c r="A17" s="4">
        <v>9</v>
      </c>
      <c r="B17" s="7" t="s">
        <v>26</v>
      </c>
      <c r="C17" s="11" t="s">
        <v>28</v>
      </c>
      <c r="D17" s="4"/>
      <c r="E17" s="4">
        <v>2</v>
      </c>
      <c r="F17" s="34">
        <v>20</v>
      </c>
      <c r="G17" s="24" t="s">
        <v>705</v>
      </c>
      <c r="H17" s="38">
        <v>181.5</v>
      </c>
      <c r="I17" s="8">
        <f t="shared" si="0"/>
        <v>176.05500000000001</v>
      </c>
      <c r="J17" s="8">
        <f t="shared" si="1"/>
        <v>172.42500000000001</v>
      </c>
      <c r="K17" s="8">
        <f t="shared" si="2"/>
        <v>168.79499999999999</v>
      </c>
    </row>
    <row r="18" spans="1:11" x14ac:dyDescent="0.25">
      <c r="A18" s="4">
        <v>10</v>
      </c>
      <c r="B18" s="7" t="s">
        <v>29</v>
      </c>
      <c r="C18" s="11" t="s">
        <v>27</v>
      </c>
      <c r="D18" s="4"/>
      <c r="E18" s="4">
        <v>2</v>
      </c>
      <c r="F18" s="34">
        <v>20</v>
      </c>
      <c r="G18" s="24" t="s">
        <v>705</v>
      </c>
      <c r="H18" s="38">
        <v>297</v>
      </c>
      <c r="I18" s="8">
        <f t="shared" si="0"/>
        <v>288.08999999999997</v>
      </c>
      <c r="J18" s="8">
        <f t="shared" si="1"/>
        <v>282.14999999999998</v>
      </c>
      <c r="K18" s="8">
        <f t="shared" si="2"/>
        <v>276.20999999999998</v>
      </c>
    </row>
    <row r="19" spans="1:11" x14ac:dyDescent="0.25">
      <c r="A19" s="4">
        <v>11</v>
      </c>
      <c r="B19" s="7" t="s">
        <v>101</v>
      </c>
      <c r="C19" s="11" t="s">
        <v>102</v>
      </c>
      <c r="D19" s="4"/>
      <c r="E19" s="4">
        <v>1</v>
      </c>
      <c r="F19" s="34">
        <v>50</v>
      </c>
      <c r="G19" s="24" t="s">
        <v>705</v>
      </c>
      <c r="H19" s="38">
        <v>92.7</v>
      </c>
      <c r="I19" s="8">
        <f t="shared" ref="I19:I26" si="3">H19-(H19*0.03)</f>
        <v>89.918999999999997</v>
      </c>
      <c r="J19" s="8">
        <f t="shared" ref="J19:J26" si="4">H19-(H19*0.05)</f>
        <v>88.064999999999998</v>
      </c>
      <c r="K19" s="8">
        <f t="shared" ref="K19:K26" si="5">H19-(H19*0.07)</f>
        <v>86.210999999999999</v>
      </c>
    </row>
    <row r="20" spans="1:11" x14ac:dyDescent="0.25">
      <c r="A20" s="41">
        <v>12</v>
      </c>
      <c r="B20" s="7" t="s">
        <v>103</v>
      </c>
      <c r="C20" s="11" t="s">
        <v>104</v>
      </c>
      <c r="D20" s="4"/>
      <c r="E20" s="4">
        <v>1</v>
      </c>
      <c r="F20" s="34">
        <v>50</v>
      </c>
      <c r="G20" s="24" t="s">
        <v>705</v>
      </c>
      <c r="H20" s="38">
        <v>130.74</v>
      </c>
      <c r="I20" s="8">
        <f t="shared" si="3"/>
        <v>126.81780000000001</v>
      </c>
      <c r="J20" s="8">
        <f t="shared" si="4"/>
        <v>124.203</v>
      </c>
      <c r="K20" s="8">
        <f t="shared" si="5"/>
        <v>121.5882</v>
      </c>
    </row>
    <row r="21" spans="1:11" x14ac:dyDescent="0.25">
      <c r="A21" s="4">
        <v>13</v>
      </c>
      <c r="B21" s="7" t="s">
        <v>105</v>
      </c>
      <c r="C21" s="11" t="s">
        <v>106</v>
      </c>
      <c r="D21" s="4"/>
      <c r="E21" s="4">
        <v>1</v>
      </c>
      <c r="F21" s="34">
        <v>25</v>
      </c>
      <c r="G21" s="24" t="s">
        <v>705</v>
      </c>
      <c r="H21" s="38">
        <v>89.27</v>
      </c>
      <c r="I21" s="8">
        <f t="shared" si="3"/>
        <v>86.591899999999995</v>
      </c>
      <c r="J21" s="8">
        <f t="shared" si="4"/>
        <v>84.8065</v>
      </c>
      <c r="K21" s="8">
        <f t="shared" si="5"/>
        <v>83.02109999999999</v>
      </c>
    </row>
    <row r="22" spans="1:11" x14ac:dyDescent="0.25">
      <c r="A22" s="4">
        <v>14</v>
      </c>
      <c r="B22" s="7" t="s">
        <v>107</v>
      </c>
      <c r="C22" s="11" t="s">
        <v>108</v>
      </c>
      <c r="D22" s="4"/>
      <c r="E22" s="4">
        <v>1</v>
      </c>
      <c r="F22" s="34">
        <v>25</v>
      </c>
      <c r="G22" s="24" t="s">
        <v>705</v>
      </c>
      <c r="H22" s="38">
        <v>125.91</v>
      </c>
      <c r="I22" s="8">
        <f t="shared" si="3"/>
        <v>122.1327</v>
      </c>
      <c r="J22" s="8">
        <f t="shared" si="4"/>
        <v>119.61449999999999</v>
      </c>
      <c r="K22" s="8">
        <f t="shared" si="5"/>
        <v>117.0963</v>
      </c>
    </row>
    <row r="23" spans="1:11" x14ac:dyDescent="0.25">
      <c r="A23" s="4">
        <v>15</v>
      </c>
      <c r="B23" s="7" t="s">
        <v>109</v>
      </c>
      <c r="C23" s="11" t="s">
        <v>110</v>
      </c>
      <c r="D23" s="4"/>
      <c r="E23" s="4">
        <v>1</v>
      </c>
      <c r="F23" s="34">
        <v>50</v>
      </c>
      <c r="G23" s="24" t="s">
        <v>705</v>
      </c>
      <c r="H23" s="38">
        <v>73.459999999999994</v>
      </c>
      <c r="I23" s="8">
        <f t="shared" si="3"/>
        <v>71.256199999999993</v>
      </c>
      <c r="J23" s="8">
        <f t="shared" si="4"/>
        <v>69.786999999999992</v>
      </c>
      <c r="K23" s="8">
        <f t="shared" si="5"/>
        <v>68.317799999999991</v>
      </c>
    </row>
    <row r="24" spans="1:11" x14ac:dyDescent="0.25">
      <c r="A24" s="4">
        <v>16</v>
      </c>
      <c r="B24" s="7" t="s">
        <v>113</v>
      </c>
      <c r="C24" s="11" t="s">
        <v>110</v>
      </c>
      <c r="D24" s="4"/>
      <c r="E24" s="4">
        <v>1</v>
      </c>
      <c r="F24" s="34">
        <v>50</v>
      </c>
      <c r="G24" s="24" t="s">
        <v>705</v>
      </c>
      <c r="H24" s="38">
        <v>103.6</v>
      </c>
      <c r="I24" s="8">
        <f t="shared" si="3"/>
        <v>100.49199999999999</v>
      </c>
      <c r="J24" s="8">
        <f t="shared" si="4"/>
        <v>98.419999999999987</v>
      </c>
      <c r="K24" s="8">
        <f t="shared" si="5"/>
        <v>96.347999999999999</v>
      </c>
    </row>
    <row r="25" spans="1:11" x14ac:dyDescent="0.25">
      <c r="A25" s="4">
        <v>17</v>
      </c>
      <c r="B25" s="7" t="s">
        <v>111</v>
      </c>
      <c r="C25" s="11" t="s">
        <v>112</v>
      </c>
      <c r="D25" s="4"/>
      <c r="E25" s="4">
        <v>1</v>
      </c>
      <c r="F25" s="34">
        <v>200</v>
      </c>
      <c r="G25" s="24" t="s">
        <v>705</v>
      </c>
      <c r="H25" s="38">
        <v>22.59</v>
      </c>
      <c r="I25" s="8">
        <f t="shared" si="3"/>
        <v>21.912299999999998</v>
      </c>
      <c r="J25" s="8">
        <f t="shared" si="4"/>
        <v>21.4605</v>
      </c>
      <c r="K25" s="8">
        <f t="shared" si="5"/>
        <v>21.008700000000001</v>
      </c>
    </row>
    <row r="26" spans="1:11" x14ac:dyDescent="0.25">
      <c r="A26" s="4">
        <v>18</v>
      </c>
      <c r="B26" s="7" t="s">
        <v>114</v>
      </c>
      <c r="C26" s="11" t="s">
        <v>115</v>
      </c>
      <c r="D26" s="4"/>
      <c r="E26" s="4">
        <v>1</v>
      </c>
      <c r="F26" s="34">
        <v>200</v>
      </c>
      <c r="G26" s="24" t="s">
        <v>705</v>
      </c>
      <c r="H26" s="38">
        <v>47.85</v>
      </c>
      <c r="I26" s="8">
        <f t="shared" si="3"/>
        <v>46.414500000000004</v>
      </c>
      <c r="J26" s="8">
        <f t="shared" si="4"/>
        <v>45.457500000000003</v>
      </c>
      <c r="K26" s="8">
        <f t="shared" si="5"/>
        <v>44.500500000000002</v>
      </c>
    </row>
    <row r="27" spans="1:11" x14ac:dyDescent="0.25">
      <c r="A27" s="4">
        <v>19</v>
      </c>
      <c r="B27" s="7" t="s">
        <v>30</v>
      </c>
      <c r="C27" s="11" t="s">
        <v>31</v>
      </c>
      <c r="D27" s="4" t="s">
        <v>32</v>
      </c>
      <c r="E27" s="4">
        <v>1</v>
      </c>
      <c r="F27" s="34">
        <v>60</v>
      </c>
      <c r="G27" s="24" t="s">
        <v>707</v>
      </c>
      <c r="H27" s="38">
        <v>28.31</v>
      </c>
      <c r="I27" s="8">
        <f t="shared" si="0"/>
        <v>27.460699999999999</v>
      </c>
      <c r="J27" s="8">
        <f t="shared" si="1"/>
        <v>26.894499999999997</v>
      </c>
      <c r="K27" s="8">
        <f t="shared" si="2"/>
        <v>26.328299999999999</v>
      </c>
    </row>
    <row r="28" spans="1:11" x14ac:dyDescent="0.25">
      <c r="A28" s="4">
        <v>20</v>
      </c>
      <c r="B28" s="7" t="s">
        <v>33</v>
      </c>
      <c r="C28" s="11" t="s">
        <v>34</v>
      </c>
      <c r="D28" s="4" t="s">
        <v>32</v>
      </c>
      <c r="E28" s="4">
        <v>1</v>
      </c>
      <c r="F28" s="34">
        <v>60</v>
      </c>
      <c r="G28" s="24" t="s">
        <v>707</v>
      </c>
      <c r="H28" s="38">
        <v>31.73</v>
      </c>
      <c r="I28" s="8">
        <f t="shared" si="0"/>
        <v>30.778100000000002</v>
      </c>
      <c r="J28" s="8">
        <f t="shared" si="1"/>
        <v>30.1435</v>
      </c>
      <c r="K28" s="8">
        <f t="shared" si="2"/>
        <v>29.508900000000001</v>
      </c>
    </row>
    <row r="29" spans="1:11" x14ac:dyDescent="0.25">
      <c r="A29" s="4">
        <v>21</v>
      </c>
      <c r="B29" s="7" t="s">
        <v>35</v>
      </c>
      <c r="C29" s="11" t="s">
        <v>36</v>
      </c>
      <c r="D29" s="4"/>
      <c r="E29" s="4">
        <v>1</v>
      </c>
      <c r="F29" s="34">
        <v>500</v>
      </c>
      <c r="G29" s="24" t="s">
        <v>705</v>
      </c>
      <c r="H29" s="38">
        <v>4.67</v>
      </c>
      <c r="I29" s="8">
        <f t="shared" si="0"/>
        <v>4.5298999999999996</v>
      </c>
      <c r="J29" s="8">
        <f t="shared" si="1"/>
        <v>4.4364999999999997</v>
      </c>
      <c r="K29" s="8">
        <f t="shared" si="2"/>
        <v>4.3430999999999997</v>
      </c>
    </row>
    <row r="30" spans="1:11" x14ac:dyDescent="0.25">
      <c r="A30" s="4">
        <v>22</v>
      </c>
      <c r="B30" s="7" t="s">
        <v>37</v>
      </c>
      <c r="C30" s="11" t="s">
        <v>38</v>
      </c>
      <c r="D30" s="4"/>
      <c r="E30" s="4">
        <v>1</v>
      </c>
      <c r="F30" s="34">
        <v>1000</v>
      </c>
      <c r="G30" s="24" t="s">
        <v>705</v>
      </c>
      <c r="H30" s="38">
        <v>4.67</v>
      </c>
      <c r="I30" s="8">
        <f t="shared" si="0"/>
        <v>4.5298999999999996</v>
      </c>
      <c r="J30" s="8">
        <f t="shared" si="1"/>
        <v>4.4364999999999997</v>
      </c>
      <c r="K30" s="8">
        <f t="shared" si="2"/>
        <v>4.3430999999999997</v>
      </c>
    </row>
    <row r="31" spans="1:11" x14ac:dyDescent="0.25">
      <c r="A31" s="24">
        <v>23</v>
      </c>
      <c r="B31" s="7" t="s">
        <v>39</v>
      </c>
      <c r="C31" s="11" t="s">
        <v>692</v>
      </c>
      <c r="D31" s="4" t="s">
        <v>40</v>
      </c>
      <c r="E31" s="4">
        <v>1</v>
      </c>
      <c r="F31" s="34">
        <v>40</v>
      </c>
      <c r="G31" s="24" t="s">
        <v>707</v>
      </c>
      <c r="H31" s="38">
        <v>69.37</v>
      </c>
      <c r="I31" s="8">
        <f t="shared" si="0"/>
        <v>67.288899999999998</v>
      </c>
      <c r="J31" s="8">
        <f t="shared" si="1"/>
        <v>65.901499999999999</v>
      </c>
      <c r="K31" s="8">
        <f t="shared" si="2"/>
        <v>64.514099999999999</v>
      </c>
    </row>
    <row r="32" spans="1:11" x14ac:dyDescent="0.25">
      <c r="A32" s="24">
        <v>24</v>
      </c>
      <c r="B32" s="7" t="s">
        <v>39</v>
      </c>
      <c r="C32" s="11" t="s">
        <v>693</v>
      </c>
      <c r="D32" s="4" t="s">
        <v>40</v>
      </c>
      <c r="E32" s="4">
        <v>1</v>
      </c>
      <c r="F32" s="34">
        <v>40</v>
      </c>
      <c r="G32" s="24" t="s">
        <v>705</v>
      </c>
      <c r="H32" s="38">
        <v>83.09</v>
      </c>
      <c r="I32" s="8">
        <f t="shared" si="0"/>
        <v>80.597300000000004</v>
      </c>
      <c r="J32" s="8">
        <f t="shared" si="1"/>
        <v>78.935500000000005</v>
      </c>
      <c r="K32" s="8">
        <f t="shared" si="2"/>
        <v>77.273700000000005</v>
      </c>
    </row>
    <row r="33" spans="1:11" x14ac:dyDescent="0.25">
      <c r="A33" s="24">
        <v>25</v>
      </c>
      <c r="B33" s="7" t="s">
        <v>41</v>
      </c>
      <c r="C33" s="11" t="s">
        <v>42</v>
      </c>
      <c r="D33" s="4"/>
      <c r="E33" s="4">
        <v>1</v>
      </c>
      <c r="F33" s="34">
        <v>300</v>
      </c>
      <c r="G33" s="24" t="s">
        <v>705</v>
      </c>
      <c r="H33" s="38">
        <v>7</v>
      </c>
      <c r="I33" s="8">
        <f t="shared" si="0"/>
        <v>6.79</v>
      </c>
      <c r="J33" s="8">
        <f t="shared" si="1"/>
        <v>6.65</v>
      </c>
      <c r="K33" s="8">
        <f t="shared" si="2"/>
        <v>6.51</v>
      </c>
    </row>
    <row r="34" spans="1:11" x14ac:dyDescent="0.25">
      <c r="A34" s="24">
        <v>26</v>
      </c>
      <c r="B34" s="7" t="s">
        <v>43</v>
      </c>
      <c r="C34" s="11" t="s">
        <v>44</v>
      </c>
      <c r="D34" s="4"/>
      <c r="E34" s="4">
        <v>1</v>
      </c>
      <c r="F34" s="34">
        <v>300</v>
      </c>
      <c r="G34" s="24" t="s">
        <v>705</v>
      </c>
      <c r="H34" s="38">
        <v>7</v>
      </c>
      <c r="I34" s="8">
        <f t="shared" si="0"/>
        <v>6.79</v>
      </c>
      <c r="J34" s="8">
        <f t="shared" si="1"/>
        <v>6.65</v>
      </c>
      <c r="K34" s="8">
        <f t="shared" si="2"/>
        <v>6.51</v>
      </c>
    </row>
    <row r="35" spans="1:11" x14ac:dyDescent="0.25">
      <c r="A35" s="24">
        <v>27</v>
      </c>
      <c r="B35" s="7" t="s">
        <v>45</v>
      </c>
      <c r="C35" s="11" t="s">
        <v>46</v>
      </c>
      <c r="D35" s="4" t="s">
        <v>47</v>
      </c>
      <c r="E35" s="4">
        <v>1</v>
      </c>
      <c r="F35" s="34">
        <v>60</v>
      </c>
      <c r="G35" s="24" t="s">
        <v>707</v>
      </c>
      <c r="H35" s="38">
        <v>20.260000000000002</v>
      </c>
      <c r="I35" s="8">
        <f t="shared" si="0"/>
        <v>19.652200000000001</v>
      </c>
      <c r="J35" s="8">
        <f t="shared" si="1"/>
        <v>19.247</v>
      </c>
      <c r="K35" s="8">
        <f t="shared" si="2"/>
        <v>18.841800000000003</v>
      </c>
    </row>
    <row r="36" spans="1:11" x14ac:dyDescent="0.25">
      <c r="A36" s="24">
        <v>28</v>
      </c>
      <c r="B36" s="7" t="s">
        <v>48</v>
      </c>
      <c r="C36" s="11" t="s">
        <v>49</v>
      </c>
      <c r="D36" s="4" t="s">
        <v>47</v>
      </c>
      <c r="E36" s="4">
        <v>1</v>
      </c>
      <c r="F36" s="34">
        <v>60</v>
      </c>
      <c r="G36" s="24" t="s">
        <v>707</v>
      </c>
      <c r="H36" s="38">
        <v>25.89</v>
      </c>
      <c r="I36" s="8">
        <f t="shared" si="0"/>
        <v>25.113300000000002</v>
      </c>
      <c r="J36" s="8">
        <f t="shared" si="1"/>
        <v>24.595500000000001</v>
      </c>
      <c r="K36" s="8">
        <f t="shared" si="2"/>
        <v>24.0777</v>
      </c>
    </row>
    <row r="37" spans="1:11" ht="15.75" customHeight="1" x14ac:dyDescent="0.25">
      <c r="A37" s="24">
        <v>29</v>
      </c>
      <c r="B37" s="25" t="s">
        <v>50</v>
      </c>
      <c r="C37" s="26" t="s">
        <v>51</v>
      </c>
      <c r="D37" s="4"/>
      <c r="E37" s="4">
        <v>8</v>
      </c>
      <c r="F37" s="34">
        <v>1800</v>
      </c>
      <c r="G37" s="24" t="s">
        <v>708</v>
      </c>
      <c r="H37" s="38">
        <v>6.6</v>
      </c>
      <c r="I37" s="8">
        <f t="shared" si="0"/>
        <v>6.4019999999999992</v>
      </c>
      <c r="J37" s="8">
        <f t="shared" si="1"/>
        <v>6.27</v>
      </c>
      <c r="K37" s="8">
        <f t="shared" si="2"/>
        <v>6.1379999999999999</v>
      </c>
    </row>
    <row r="38" spans="1:11" x14ac:dyDescent="0.25">
      <c r="A38" s="24">
        <v>30</v>
      </c>
      <c r="B38" s="7" t="s">
        <v>52</v>
      </c>
      <c r="C38" s="11" t="s">
        <v>53</v>
      </c>
      <c r="D38" s="4"/>
      <c r="E38" s="4">
        <v>8</v>
      </c>
      <c r="F38" s="34">
        <v>2000</v>
      </c>
      <c r="G38" s="24" t="s">
        <v>705</v>
      </c>
      <c r="H38" s="38">
        <v>3.5</v>
      </c>
      <c r="I38" s="8">
        <f t="shared" si="0"/>
        <v>3.395</v>
      </c>
      <c r="J38" s="8">
        <f t="shared" si="1"/>
        <v>3.3250000000000002</v>
      </c>
      <c r="K38" s="8">
        <f t="shared" si="2"/>
        <v>3.2549999999999999</v>
      </c>
    </row>
    <row r="39" spans="1:11" x14ac:dyDescent="0.25">
      <c r="A39" s="43">
        <v>31</v>
      </c>
      <c r="B39" s="7" t="s">
        <v>54</v>
      </c>
      <c r="C39" s="11" t="s">
        <v>55</v>
      </c>
      <c r="D39" s="4" t="s">
        <v>56</v>
      </c>
      <c r="E39" s="4">
        <v>20</v>
      </c>
      <c r="F39" s="34">
        <v>300</v>
      </c>
      <c r="G39" s="24" t="s">
        <v>705</v>
      </c>
      <c r="H39" s="38">
        <v>6.26</v>
      </c>
      <c r="I39" s="8">
        <f t="shared" si="0"/>
        <v>6.0721999999999996</v>
      </c>
      <c r="J39" s="8">
        <f t="shared" si="1"/>
        <v>5.9470000000000001</v>
      </c>
      <c r="K39" s="8">
        <f t="shared" si="2"/>
        <v>5.8217999999999996</v>
      </c>
    </row>
    <row r="40" spans="1:11" x14ac:dyDescent="0.25">
      <c r="A40" s="43">
        <v>32</v>
      </c>
      <c r="B40" s="7" t="s">
        <v>57</v>
      </c>
      <c r="C40" s="11" t="s">
        <v>58</v>
      </c>
      <c r="D40" s="4" t="s">
        <v>56</v>
      </c>
      <c r="E40" s="4">
        <v>20</v>
      </c>
      <c r="F40" s="34">
        <v>300</v>
      </c>
      <c r="G40" s="24" t="s">
        <v>705</v>
      </c>
      <c r="H40" s="38">
        <v>6.63</v>
      </c>
      <c r="I40" s="8">
        <f t="shared" si="0"/>
        <v>6.4310999999999998</v>
      </c>
      <c r="J40" s="8">
        <f t="shared" si="1"/>
        <v>6.2984999999999998</v>
      </c>
      <c r="K40" s="8">
        <f t="shared" si="2"/>
        <v>6.1658999999999997</v>
      </c>
    </row>
    <row r="41" spans="1:11" x14ac:dyDescent="0.25">
      <c r="A41" s="24">
        <v>33</v>
      </c>
      <c r="B41" s="7" t="s">
        <v>59</v>
      </c>
      <c r="C41" s="11" t="s">
        <v>60</v>
      </c>
      <c r="D41" s="4"/>
      <c r="E41" s="4">
        <v>1</v>
      </c>
      <c r="F41" s="34">
        <v>500</v>
      </c>
      <c r="G41" s="24" t="s">
        <v>705</v>
      </c>
      <c r="H41" s="38">
        <v>4.33</v>
      </c>
      <c r="I41" s="8">
        <f t="shared" si="0"/>
        <v>4.2000999999999999</v>
      </c>
      <c r="J41" s="8">
        <f t="shared" si="1"/>
        <v>4.1135000000000002</v>
      </c>
      <c r="K41" s="8">
        <f t="shared" si="2"/>
        <v>4.0269000000000004</v>
      </c>
    </row>
    <row r="42" spans="1:11" x14ac:dyDescent="0.25">
      <c r="A42" s="24">
        <v>34</v>
      </c>
      <c r="B42" s="7" t="s">
        <v>61</v>
      </c>
      <c r="C42" s="11" t="s">
        <v>62</v>
      </c>
      <c r="D42" s="4" t="s">
        <v>63</v>
      </c>
      <c r="E42" s="4">
        <v>1</v>
      </c>
      <c r="F42" s="34">
        <v>60</v>
      </c>
      <c r="G42" s="24" t="s">
        <v>707</v>
      </c>
      <c r="H42" s="38">
        <v>20.260000000000002</v>
      </c>
      <c r="I42" s="8">
        <f t="shared" si="0"/>
        <v>19.652200000000001</v>
      </c>
      <c r="J42" s="8">
        <f t="shared" si="1"/>
        <v>19.247</v>
      </c>
      <c r="K42" s="8">
        <f t="shared" si="2"/>
        <v>18.841800000000003</v>
      </c>
    </row>
    <row r="43" spans="1:11" x14ac:dyDescent="0.25">
      <c r="A43" s="24">
        <v>35</v>
      </c>
      <c r="B43" s="7" t="s">
        <v>64</v>
      </c>
      <c r="C43" s="11" t="s">
        <v>65</v>
      </c>
      <c r="D43" s="4" t="s">
        <v>63</v>
      </c>
      <c r="E43" s="4">
        <v>1</v>
      </c>
      <c r="F43" s="34">
        <v>60</v>
      </c>
      <c r="G43" s="24" t="s">
        <v>707</v>
      </c>
      <c r="H43" s="38">
        <v>21.91</v>
      </c>
      <c r="I43" s="8">
        <f t="shared" si="0"/>
        <v>21.252700000000001</v>
      </c>
      <c r="J43" s="8">
        <f t="shared" si="1"/>
        <v>20.814499999999999</v>
      </c>
      <c r="K43" s="8">
        <f t="shared" si="2"/>
        <v>20.376300000000001</v>
      </c>
    </row>
    <row r="44" spans="1:11" x14ac:dyDescent="0.25">
      <c r="A44" s="24">
        <v>36</v>
      </c>
      <c r="B44" s="7" t="s">
        <v>66</v>
      </c>
      <c r="C44" s="11" t="s">
        <v>68</v>
      </c>
      <c r="D44" s="4" t="s">
        <v>63</v>
      </c>
      <c r="E44" s="4">
        <v>1</v>
      </c>
      <c r="F44" s="34">
        <v>100</v>
      </c>
      <c r="G44" s="24" t="s">
        <v>705</v>
      </c>
      <c r="H44" s="38">
        <v>39.19</v>
      </c>
      <c r="I44" s="8">
        <f t="shared" si="0"/>
        <v>38.014299999999999</v>
      </c>
      <c r="J44" s="8">
        <f t="shared" si="1"/>
        <v>37.230499999999999</v>
      </c>
      <c r="K44" s="8">
        <f t="shared" si="2"/>
        <v>36.4467</v>
      </c>
    </row>
    <row r="45" spans="1:11" x14ac:dyDescent="0.25">
      <c r="A45" s="24">
        <v>37</v>
      </c>
      <c r="B45" s="7" t="s">
        <v>69</v>
      </c>
      <c r="C45" s="11" t="s">
        <v>70</v>
      </c>
      <c r="D45" s="4" t="s">
        <v>63</v>
      </c>
      <c r="E45" s="4">
        <v>1</v>
      </c>
      <c r="F45" s="34">
        <v>60</v>
      </c>
      <c r="G45" s="24" t="s">
        <v>707</v>
      </c>
      <c r="H45" s="38">
        <v>25.89</v>
      </c>
      <c r="I45" s="8">
        <f t="shared" si="0"/>
        <v>25.113300000000002</v>
      </c>
      <c r="J45" s="8">
        <f t="shared" si="1"/>
        <v>24.595500000000001</v>
      </c>
      <c r="K45" s="8">
        <f t="shared" si="2"/>
        <v>24.0777</v>
      </c>
    </row>
    <row r="46" spans="1:11" x14ac:dyDescent="0.25">
      <c r="A46" s="24">
        <v>38</v>
      </c>
      <c r="B46" s="7" t="s">
        <v>71</v>
      </c>
      <c r="C46" s="11" t="s">
        <v>67</v>
      </c>
      <c r="D46" s="4" t="s">
        <v>72</v>
      </c>
      <c r="E46" s="4">
        <v>20</v>
      </c>
      <c r="F46" s="34">
        <v>300</v>
      </c>
      <c r="G46" s="24" t="s">
        <v>705</v>
      </c>
      <c r="H46" s="38">
        <v>6.26</v>
      </c>
      <c r="I46" s="8">
        <f t="shared" si="0"/>
        <v>6.0721999999999996</v>
      </c>
      <c r="J46" s="8">
        <f t="shared" si="1"/>
        <v>5.9470000000000001</v>
      </c>
      <c r="K46" s="8">
        <f t="shared" si="2"/>
        <v>5.8217999999999996</v>
      </c>
    </row>
    <row r="47" spans="1:11" x14ac:dyDescent="0.25">
      <c r="A47" s="24">
        <v>39</v>
      </c>
      <c r="B47" s="7" t="s">
        <v>73</v>
      </c>
      <c r="C47" s="11" t="s">
        <v>68</v>
      </c>
      <c r="D47" s="4" t="s">
        <v>72</v>
      </c>
      <c r="E47" s="4">
        <v>1</v>
      </c>
      <c r="F47" s="34">
        <v>100</v>
      </c>
      <c r="G47" s="24" t="s">
        <v>706</v>
      </c>
      <c r="H47" s="38">
        <v>20.260000000000002</v>
      </c>
      <c r="I47" s="8">
        <f t="shared" si="0"/>
        <v>19.652200000000001</v>
      </c>
      <c r="J47" s="8">
        <f t="shared" si="1"/>
        <v>19.247</v>
      </c>
      <c r="K47" s="8">
        <f t="shared" si="2"/>
        <v>18.841800000000003</v>
      </c>
    </row>
    <row r="48" spans="1:11" x14ac:dyDescent="0.25">
      <c r="A48" s="24">
        <v>40</v>
      </c>
      <c r="B48" s="7" t="s">
        <v>703</v>
      </c>
      <c r="C48" s="11" t="s">
        <v>70</v>
      </c>
      <c r="D48" s="4" t="s">
        <v>72</v>
      </c>
      <c r="E48" s="4">
        <v>20</v>
      </c>
      <c r="F48" s="34">
        <v>300</v>
      </c>
      <c r="G48" s="24" t="s">
        <v>705</v>
      </c>
      <c r="H48" s="38">
        <v>7.46</v>
      </c>
      <c r="I48" s="8">
        <f t="shared" si="0"/>
        <v>7.2362000000000002</v>
      </c>
      <c r="J48" s="8">
        <f t="shared" si="1"/>
        <v>7.0869999999999997</v>
      </c>
      <c r="K48" s="8">
        <f t="shared" si="2"/>
        <v>6.9378000000000002</v>
      </c>
    </row>
    <row r="49" spans="1:11" x14ac:dyDescent="0.25">
      <c r="A49" s="24">
        <v>41</v>
      </c>
      <c r="B49" s="7" t="s">
        <v>74</v>
      </c>
      <c r="C49" s="11" t="s">
        <v>46</v>
      </c>
      <c r="D49" s="4" t="s">
        <v>75</v>
      </c>
      <c r="E49" s="4">
        <v>1</v>
      </c>
      <c r="F49" s="34">
        <v>100</v>
      </c>
      <c r="G49" s="24" t="s">
        <v>705</v>
      </c>
      <c r="H49" s="38">
        <v>39.19</v>
      </c>
      <c r="I49" s="8">
        <f t="shared" si="0"/>
        <v>38.014299999999999</v>
      </c>
      <c r="J49" s="8">
        <f t="shared" si="1"/>
        <v>37.230499999999999</v>
      </c>
      <c r="K49" s="8">
        <f t="shared" si="2"/>
        <v>36.4467</v>
      </c>
    </row>
    <row r="50" spans="1:11" x14ac:dyDescent="0.25">
      <c r="A50" s="24">
        <v>42</v>
      </c>
      <c r="B50" s="7">
        <v>864118</v>
      </c>
      <c r="C50" s="11" t="s">
        <v>76</v>
      </c>
      <c r="D50" s="4" t="s">
        <v>77</v>
      </c>
      <c r="E50" s="4">
        <v>1</v>
      </c>
      <c r="F50" s="34">
        <v>60</v>
      </c>
      <c r="G50" s="24" t="s">
        <v>707</v>
      </c>
      <c r="H50" s="38">
        <v>42.68</v>
      </c>
      <c r="I50" s="8">
        <f t="shared" si="0"/>
        <v>41.3996</v>
      </c>
      <c r="J50" s="8">
        <f t="shared" si="1"/>
        <v>40.545999999999999</v>
      </c>
      <c r="K50" s="8">
        <f t="shared" si="2"/>
        <v>39.692399999999999</v>
      </c>
    </row>
    <row r="51" spans="1:11" x14ac:dyDescent="0.25">
      <c r="A51" s="24">
        <v>43</v>
      </c>
      <c r="B51" s="7" t="s">
        <v>79</v>
      </c>
      <c r="C51" s="11" t="s">
        <v>76</v>
      </c>
      <c r="D51" s="4" t="s">
        <v>77</v>
      </c>
      <c r="E51" s="4">
        <v>1</v>
      </c>
      <c r="F51" s="34">
        <v>60</v>
      </c>
      <c r="G51" s="24" t="s">
        <v>707</v>
      </c>
      <c r="H51" s="38">
        <v>45.41</v>
      </c>
      <c r="I51" s="8">
        <f t="shared" si="0"/>
        <v>44.047699999999999</v>
      </c>
      <c r="J51" s="8">
        <f t="shared" si="1"/>
        <v>43.139499999999998</v>
      </c>
      <c r="K51" s="8">
        <f t="shared" si="2"/>
        <v>42.231299999999997</v>
      </c>
    </row>
    <row r="52" spans="1:11" x14ac:dyDescent="0.25">
      <c r="A52" s="24">
        <v>44</v>
      </c>
      <c r="B52" s="7">
        <v>864130</v>
      </c>
      <c r="C52" s="11" t="s">
        <v>78</v>
      </c>
      <c r="D52" s="4" t="s">
        <v>40</v>
      </c>
      <c r="E52" s="4">
        <v>1</v>
      </c>
      <c r="F52" s="34">
        <v>40</v>
      </c>
      <c r="G52" s="24" t="s">
        <v>707</v>
      </c>
      <c r="H52" s="38">
        <v>39.93</v>
      </c>
      <c r="I52" s="8">
        <f t="shared" si="0"/>
        <v>38.732100000000003</v>
      </c>
      <c r="J52" s="8">
        <f t="shared" si="1"/>
        <v>37.933500000000002</v>
      </c>
      <c r="K52" s="8">
        <f t="shared" si="2"/>
        <v>37.134900000000002</v>
      </c>
    </row>
    <row r="53" spans="1:11" x14ac:dyDescent="0.25">
      <c r="A53" s="24">
        <v>45</v>
      </c>
      <c r="B53" s="7" t="s">
        <v>80</v>
      </c>
      <c r="C53" s="11" t="s">
        <v>81</v>
      </c>
      <c r="D53" s="4" t="s">
        <v>40</v>
      </c>
      <c r="E53" s="4">
        <v>1</v>
      </c>
      <c r="F53" s="34">
        <v>40</v>
      </c>
      <c r="G53" s="24" t="s">
        <v>707</v>
      </c>
      <c r="H53" s="38">
        <v>44.06</v>
      </c>
      <c r="I53" s="8">
        <f t="shared" si="0"/>
        <v>42.738199999999999</v>
      </c>
      <c r="J53" s="8">
        <f t="shared" si="1"/>
        <v>41.856999999999999</v>
      </c>
      <c r="K53" s="8">
        <f t="shared" si="2"/>
        <v>40.9758</v>
      </c>
    </row>
    <row r="54" spans="1:11" x14ac:dyDescent="0.25">
      <c r="A54" s="24">
        <v>46</v>
      </c>
      <c r="B54" s="7">
        <v>864136</v>
      </c>
      <c r="C54" s="11" t="s">
        <v>82</v>
      </c>
      <c r="D54" s="4" t="s">
        <v>83</v>
      </c>
      <c r="E54" s="4">
        <v>1</v>
      </c>
      <c r="F54" s="34">
        <v>40</v>
      </c>
      <c r="G54" s="24" t="s">
        <v>707</v>
      </c>
      <c r="H54" s="38">
        <v>41.99</v>
      </c>
      <c r="I54" s="8">
        <f t="shared" si="0"/>
        <v>40.7303</v>
      </c>
      <c r="J54" s="8">
        <f t="shared" si="1"/>
        <v>39.890500000000003</v>
      </c>
      <c r="K54" s="8">
        <f t="shared" si="2"/>
        <v>39.050699999999999</v>
      </c>
    </row>
    <row r="55" spans="1:11" x14ac:dyDescent="0.25">
      <c r="A55" s="24">
        <v>47</v>
      </c>
      <c r="B55" s="7" t="s">
        <v>84</v>
      </c>
      <c r="C55" s="11" t="s">
        <v>85</v>
      </c>
      <c r="D55" s="4" t="s">
        <v>83</v>
      </c>
      <c r="E55" s="4">
        <v>1</v>
      </c>
      <c r="F55" s="34">
        <v>40</v>
      </c>
      <c r="G55" s="24" t="s">
        <v>707</v>
      </c>
      <c r="H55" s="38">
        <v>45.41</v>
      </c>
      <c r="I55" s="8">
        <f t="shared" si="0"/>
        <v>44.047699999999999</v>
      </c>
      <c r="J55" s="8">
        <f t="shared" si="1"/>
        <v>43.139499999999998</v>
      </c>
      <c r="K55" s="8">
        <f t="shared" si="2"/>
        <v>42.231299999999997</v>
      </c>
    </row>
    <row r="56" spans="1:11" x14ac:dyDescent="0.25">
      <c r="A56" s="24">
        <v>48</v>
      </c>
      <c r="B56" s="7">
        <v>864151</v>
      </c>
      <c r="C56" s="11" t="s">
        <v>86</v>
      </c>
      <c r="D56" s="9" t="s">
        <v>87</v>
      </c>
      <c r="E56" s="4">
        <v>1</v>
      </c>
      <c r="F56" s="34">
        <v>40</v>
      </c>
      <c r="G56" s="24" t="s">
        <v>707</v>
      </c>
      <c r="H56" s="38">
        <v>46.8</v>
      </c>
      <c r="I56" s="8">
        <f t="shared" si="0"/>
        <v>45.396000000000001</v>
      </c>
      <c r="J56" s="8">
        <f t="shared" si="1"/>
        <v>44.459999999999994</v>
      </c>
      <c r="K56" s="8">
        <f t="shared" si="2"/>
        <v>43.523999999999994</v>
      </c>
    </row>
    <row r="57" spans="1:11" x14ac:dyDescent="0.25">
      <c r="A57" s="24">
        <v>49</v>
      </c>
      <c r="B57" s="7" t="s">
        <v>88</v>
      </c>
      <c r="C57" s="11" t="s">
        <v>89</v>
      </c>
      <c r="D57" s="9" t="s">
        <v>87</v>
      </c>
      <c r="E57" s="4">
        <v>1</v>
      </c>
      <c r="F57" s="34">
        <v>40</v>
      </c>
      <c r="G57" s="24" t="s">
        <v>707</v>
      </c>
      <c r="H57" s="38">
        <v>52.25</v>
      </c>
      <c r="I57" s="8">
        <f t="shared" si="0"/>
        <v>50.682499999999997</v>
      </c>
      <c r="J57" s="8">
        <f t="shared" si="1"/>
        <v>49.637500000000003</v>
      </c>
      <c r="K57" s="8">
        <f t="shared" si="2"/>
        <v>48.592500000000001</v>
      </c>
    </row>
    <row r="58" spans="1:11" x14ac:dyDescent="0.25">
      <c r="A58" s="24">
        <v>50</v>
      </c>
      <c r="B58" s="7">
        <v>864176</v>
      </c>
      <c r="C58" s="11" t="s">
        <v>90</v>
      </c>
      <c r="D58" s="4" t="s">
        <v>91</v>
      </c>
      <c r="E58" s="4">
        <v>1</v>
      </c>
      <c r="F58" s="34">
        <v>90</v>
      </c>
      <c r="G58" s="24" t="s">
        <v>707</v>
      </c>
      <c r="H58" s="38">
        <v>13.79</v>
      </c>
      <c r="I58" s="8">
        <f t="shared" si="0"/>
        <v>13.376299999999999</v>
      </c>
      <c r="J58" s="8">
        <f t="shared" si="1"/>
        <v>13.100499999999998</v>
      </c>
      <c r="K58" s="8">
        <f t="shared" si="2"/>
        <v>12.8247</v>
      </c>
    </row>
    <row r="59" spans="1:11" x14ac:dyDescent="0.25">
      <c r="A59" s="24">
        <v>51</v>
      </c>
      <c r="B59" s="7" t="s">
        <v>92</v>
      </c>
      <c r="C59" s="11" t="s">
        <v>93</v>
      </c>
      <c r="D59" s="4" t="s">
        <v>95</v>
      </c>
      <c r="E59" s="4">
        <v>1</v>
      </c>
      <c r="F59" s="34">
        <v>100</v>
      </c>
      <c r="G59" s="24" t="s">
        <v>708</v>
      </c>
      <c r="H59" s="38">
        <v>30.87</v>
      </c>
      <c r="I59" s="8">
        <f t="shared" si="0"/>
        <v>29.943899999999999</v>
      </c>
      <c r="J59" s="8">
        <f t="shared" si="1"/>
        <v>29.326499999999999</v>
      </c>
      <c r="K59" s="8">
        <f t="shared" si="2"/>
        <v>28.709099999999999</v>
      </c>
    </row>
    <row r="60" spans="1:11" x14ac:dyDescent="0.25">
      <c r="A60" s="24">
        <v>52</v>
      </c>
      <c r="B60" s="7" t="s">
        <v>96</v>
      </c>
      <c r="C60" s="11" t="s">
        <v>94</v>
      </c>
      <c r="D60" s="4" t="s">
        <v>95</v>
      </c>
      <c r="E60" s="4">
        <v>1</v>
      </c>
      <c r="F60" s="34">
        <v>90</v>
      </c>
      <c r="G60" s="24" t="s">
        <v>707</v>
      </c>
      <c r="H60" s="38">
        <v>15.83</v>
      </c>
      <c r="I60" s="8">
        <f t="shared" si="0"/>
        <v>15.3551</v>
      </c>
      <c r="J60" s="8">
        <f t="shared" si="1"/>
        <v>15.038499999999999</v>
      </c>
      <c r="K60" s="8">
        <f t="shared" si="2"/>
        <v>14.7219</v>
      </c>
    </row>
    <row r="61" spans="1:11" x14ac:dyDescent="0.25">
      <c r="A61" s="24">
        <v>53</v>
      </c>
      <c r="B61" s="7" t="s">
        <v>97</v>
      </c>
      <c r="C61" s="11" t="s">
        <v>801</v>
      </c>
      <c r="D61" s="4"/>
      <c r="E61" s="4">
        <v>20</v>
      </c>
      <c r="F61" s="34">
        <v>300</v>
      </c>
      <c r="G61" s="24" t="s">
        <v>705</v>
      </c>
      <c r="H61" s="38">
        <v>35.619999999999997</v>
      </c>
      <c r="I61" s="8">
        <f t="shared" si="0"/>
        <v>34.551400000000001</v>
      </c>
      <c r="J61" s="8">
        <f t="shared" si="1"/>
        <v>33.838999999999999</v>
      </c>
      <c r="K61" s="8">
        <f t="shared" si="2"/>
        <v>33.126599999999996</v>
      </c>
    </row>
    <row r="62" spans="1:11" x14ac:dyDescent="0.25">
      <c r="A62" s="24">
        <v>54</v>
      </c>
      <c r="B62" s="7" t="s">
        <v>98</v>
      </c>
      <c r="C62" s="11" t="s">
        <v>802</v>
      </c>
      <c r="D62" s="4"/>
      <c r="E62" s="4">
        <v>20</v>
      </c>
      <c r="F62" s="34">
        <v>300</v>
      </c>
      <c r="G62" s="24" t="s">
        <v>705</v>
      </c>
      <c r="H62" s="38">
        <v>39.22</v>
      </c>
      <c r="I62" s="8">
        <f t="shared" si="0"/>
        <v>38.043399999999998</v>
      </c>
      <c r="J62" s="8">
        <f t="shared" si="1"/>
        <v>37.259</v>
      </c>
      <c r="K62" s="8">
        <f t="shared" si="2"/>
        <v>36.474599999999995</v>
      </c>
    </row>
    <row r="63" spans="1:11" x14ac:dyDescent="0.25">
      <c r="A63" s="24">
        <v>55</v>
      </c>
      <c r="B63" s="7">
        <v>864180</v>
      </c>
      <c r="C63" s="11" t="s">
        <v>90</v>
      </c>
      <c r="D63" s="4" t="s">
        <v>95</v>
      </c>
      <c r="E63" s="4">
        <v>1</v>
      </c>
      <c r="F63" s="34">
        <v>90</v>
      </c>
      <c r="G63" s="24" t="s">
        <v>707</v>
      </c>
      <c r="H63" s="38">
        <v>13.79</v>
      </c>
      <c r="I63" s="8">
        <f t="shared" si="0"/>
        <v>13.376299999999999</v>
      </c>
      <c r="J63" s="8">
        <f t="shared" si="1"/>
        <v>13.100499999999998</v>
      </c>
      <c r="K63" s="8">
        <f t="shared" si="2"/>
        <v>12.8247</v>
      </c>
    </row>
    <row r="64" spans="1:11" x14ac:dyDescent="0.25">
      <c r="A64" s="24">
        <v>56</v>
      </c>
      <c r="B64" s="7" t="s">
        <v>99</v>
      </c>
      <c r="C64" s="11" t="s">
        <v>93</v>
      </c>
      <c r="D64" s="4" t="s">
        <v>95</v>
      </c>
      <c r="E64" s="4">
        <v>1</v>
      </c>
      <c r="F64" s="34">
        <v>100</v>
      </c>
      <c r="G64" s="24" t="s">
        <v>708</v>
      </c>
      <c r="H64" s="38">
        <v>30.87</v>
      </c>
      <c r="I64" s="8">
        <f t="shared" si="0"/>
        <v>29.943899999999999</v>
      </c>
      <c r="J64" s="8">
        <f t="shared" si="1"/>
        <v>29.326499999999999</v>
      </c>
      <c r="K64" s="8">
        <f t="shared" si="2"/>
        <v>28.709099999999999</v>
      </c>
    </row>
    <row r="65" spans="1:11" x14ac:dyDescent="0.25">
      <c r="A65" s="24">
        <v>57</v>
      </c>
      <c r="B65" s="7" t="s">
        <v>100</v>
      </c>
      <c r="C65" s="11" t="s">
        <v>94</v>
      </c>
      <c r="D65" s="4" t="s">
        <v>95</v>
      </c>
      <c r="E65" s="4">
        <v>1</v>
      </c>
      <c r="F65" s="34">
        <v>90</v>
      </c>
      <c r="G65" s="24" t="s">
        <v>707</v>
      </c>
      <c r="H65" s="38">
        <v>15.83</v>
      </c>
      <c r="I65" s="8">
        <f t="shared" si="0"/>
        <v>15.3551</v>
      </c>
      <c r="J65" s="8">
        <f t="shared" si="1"/>
        <v>15.038499999999999</v>
      </c>
      <c r="K65" s="8">
        <f t="shared" si="2"/>
        <v>14.7219</v>
      </c>
    </row>
    <row r="66" spans="1:11" x14ac:dyDescent="0.25">
      <c r="A66" s="24">
        <v>58</v>
      </c>
      <c r="B66" s="7" t="s">
        <v>689</v>
      </c>
      <c r="C66" s="11" t="s">
        <v>330</v>
      </c>
      <c r="D66" s="4"/>
      <c r="E66" s="4">
        <v>3</v>
      </c>
      <c r="F66" s="34">
        <v>20</v>
      </c>
      <c r="G66" s="24" t="s">
        <v>705</v>
      </c>
      <c r="H66" s="38">
        <v>258.43</v>
      </c>
      <c r="I66" s="8">
        <f t="shared" si="0"/>
        <v>250.6771</v>
      </c>
      <c r="J66" s="8">
        <f t="shared" si="1"/>
        <v>245.5085</v>
      </c>
      <c r="K66" s="8">
        <f t="shared" si="2"/>
        <v>240.3399</v>
      </c>
    </row>
    <row r="67" spans="1:11" x14ac:dyDescent="0.25">
      <c r="A67" s="24">
        <v>59</v>
      </c>
      <c r="B67" s="7" t="s">
        <v>690</v>
      </c>
      <c r="C67" s="11" t="s">
        <v>331</v>
      </c>
      <c r="D67" s="4"/>
      <c r="E67" s="4">
        <v>3</v>
      </c>
      <c r="F67" s="34">
        <v>20</v>
      </c>
      <c r="G67" s="24" t="s">
        <v>705</v>
      </c>
      <c r="H67" s="38">
        <v>363.25</v>
      </c>
      <c r="I67" s="8">
        <f t="shared" si="0"/>
        <v>352.35250000000002</v>
      </c>
      <c r="J67" s="8">
        <f t="shared" si="1"/>
        <v>345.08749999999998</v>
      </c>
      <c r="K67" s="8">
        <f t="shared" si="2"/>
        <v>337.82249999999999</v>
      </c>
    </row>
    <row r="68" spans="1:11" x14ac:dyDescent="0.25">
      <c r="A68" s="55" t="s">
        <v>116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</row>
    <row r="69" spans="1:11" x14ac:dyDescent="0.25">
      <c r="A69" s="4">
        <v>60</v>
      </c>
      <c r="B69" s="7" t="s">
        <v>117</v>
      </c>
      <c r="C69" s="11" t="s">
        <v>118</v>
      </c>
      <c r="D69" s="4" t="s">
        <v>119</v>
      </c>
      <c r="E69" s="4">
        <v>1</v>
      </c>
      <c r="F69" s="34">
        <v>60</v>
      </c>
      <c r="G69" s="24" t="s">
        <v>707</v>
      </c>
      <c r="H69" s="38">
        <v>14.17</v>
      </c>
      <c r="I69" s="8">
        <f t="shared" ref="I69:I71" si="6">H69-(H69*0.03)</f>
        <v>13.744899999999999</v>
      </c>
      <c r="J69" s="8">
        <f t="shared" ref="J69:J118" si="7">H69-(H69*0.05)</f>
        <v>13.461499999999999</v>
      </c>
      <c r="K69" s="8">
        <f t="shared" ref="K69:K118" si="8">H69-(H69*0.07)</f>
        <v>13.178100000000001</v>
      </c>
    </row>
    <row r="70" spans="1:11" x14ac:dyDescent="0.25">
      <c r="A70" s="4">
        <v>61</v>
      </c>
      <c r="B70" s="7" t="s">
        <v>120</v>
      </c>
      <c r="C70" s="11" t="s">
        <v>263</v>
      </c>
      <c r="D70" s="4" t="s">
        <v>119</v>
      </c>
      <c r="E70" s="4">
        <v>1</v>
      </c>
      <c r="F70" s="34">
        <v>100</v>
      </c>
      <c r="G70" s="24" t="s">
        <v>708</v>
      </c>
      <c r="H70" s="38">
        <v>30.22</v>
      </c>
      <c r="I70" s="8">
        <f t="shared" si="6"/>
        <v>29.313399999999998</v>
      </c>
      <c r="J70" s="8">
        <f t="shared" si="7"/>
        <v>28.709</v>
      </c>
      <c r="K70" s="8">
        <f t="shared" si="8"/>
        <v>28.104599999999998</v>
      </c>
    </row>
    <row r="71" spans="1:11" x14ac:dyDescent="0.25">
      <c r="A71" s="4">
        <v>62</v>
      </c>
      <c r="B71" s="7" t="s">
        <v>121</v>
      </c>
      <c r="C71" s="11" t="s">
        <v>122</v>
      </c>
      <c r="D71" s="4" t="s">
        <v>119</v>
      </c>
      <c r="E71" s="4">
        <v>1</v>
      </c>
      <c r="F71" s="34">
        <v>60</v>
      </c>
      <c r="G71" s="24" t="s">
        <v>707</v>
      </c>
      <c r="H71" s="38">
        <v>16.079999999999998</v>
      </c>
      <c r="I71" s="8">
        <f t="shared" si="6"/>
        <v>15.597599999999998</v>
      </c>
      <c r="J71" s="8">
        <f t="shared" si="7"/>
        <v>15.275999999999998</v>
      </c>
      <c r="K71" s="8">
        <f t="shared" si="8"/>
        <v>14.954399999999998</v>
      </c>
    </row>
    <row r="72" spans="1:11" x14ac:dyDescent="0.25">
      <c r="A72" s="4">
        <v>63</v>
      </c>
      <c r="B72" s="7" t="s">
        <v>126</v>
      </c>
      <c r="C72" s="11" t="s">
        <v>127</v>
      </c>
      <c r="D72" s="4" t="s">
        <v>125</v>
      </c>
      <c r="E72" s="4">
        <v>1</v>
      </c>
      <c r="F72" s="34">
        <v>60</v>
      </c>
      <c r="G72" s="24" t="s">
        <v>707</v>
      </c>
      <c r="H72" s="38">
        <v>13.79</v>
      </c>
      <c r="I72" s="8">
        <f t="shared" ref="I72:I133" si="9">H72-(H72*0.03)</f>
        <v>13.376299999999999</v>
      </c>
      <c r="J72" s="8">
        <f t="shared" si="7"/>
        <v>13.100499999999998</v>
      </c>
      <c r="K72" s="8">
        <f t="shared" si="8"/>
        <v>12.8247</v>
      </c>
    </row>
    <row r="73" spans="1:11" x14ac:dyDescent="0.25">
      <c r="A73" s="4">
        <v>64</v>
      </c>
      <c r="B73" s="7" t="s">
        <v>123</v>
      </c>
      <c r="C73" s="11" t="s">
        <v>124</v>
      </c>
      <c r="D73" s="4" t="s">
        <v>125</v>
      </c>
      <c r="E73" s="4">
        <v>1</v>
      </c>
      <c r="F73" s="34">
        <v>100</v>
      </c>
      <c r="G73" s="24" t="s">
        <v>708</v>
      </c>
      <c r="H73" s="38">
        <v>30.22</v>
      </c>
      <c r="I73" s="8">
        <f t="shared" ref="I73" si="10">H73-(H73*0.03)</f>
        <v>29.313399999999998</v>
      </c>
      <c r="J73" s="8">
        <f t="shared" ref="J73" si="11">H73-(H73*0.05)</f>
        <v>28.709</v>
      </c>
      <c r="K73" s="8">
        <f t="shared" ref="K73" si="12">H73-(H73*0.07)</f>
        <v>28.104599999999998</v>
      </c>
    </row>
    <row r="74" spans="1:11" x14ac:dyDescent="0.25">
      <c r="A74" s="4">
        <v>65</v>
      </c>
      <c r="B74" s="7" t="s">
        <v>128</v>
      </c>
      <c r="C74" s="11" t="s">
        <v>129</v>
      </c>
      <c r="D74" s="4" t="s">
        <v>125</v>
      </c>
      <c r="E74" s="4">
        <v>1</v>
      </c>
      <c r="F74" s="34">
        <v>60</v>
      </c>
      <c r="G74" s="24" t="s">
        <v>707</v>
      </c>
      <c r="H74" s="38">
        <v>15.7</v>
      </c>
      <c r="I74" s="8">
        <f t="shared" si="9"/>
        <v>15.228999999999999</v>
      </c>
      <c r="J74" s="8">
        <f t="shared" si="7"/>
        <v>14.914999999999999</v>
      </c>
      <c r="K74" s="8">
        <f t="shared" si="8"/>
        <v>14.600999999999999</v>
      </c>
    </row>
    <row r="75" spans="1:11" x14ac:dyDescent="0.25">
      <c r="A75" s="4">
        <v>66</v>
      </c>
      <c r="B75" s="7" t="s">
        <v>130</v>
      </c>
      <c r="C75" s="11" t="s">
        <v>118</v>
      </c>
      <c r="D75" s="4" t="s">
        <v>131</v>
      </c>
      <c r="E75" s="4">
        <v>1</v>
      </c>
      <c r="F75" s="34">
        <v>40</v>
      </c>
      <c r="G75" s="24" t="s">
        <v>707</v>
      </c>
      <c r="H75" s="38">
        <v>42.68</v>
      </c>
      <c r="I75" s="8">
        <f t="shared" si="9"/>
        <v>41.3996</v>
      </c>
      <c r="J75" s="8">
        <f t="shared" si="7"/>
        <v>40.545999999999999</v>
      </c>
      <c r="K75" s="8">
        <f t="shared" si="8"/>
        <v>39.692399999999999</v>
      </c>
    </row>
    <row r="76" spans="1:11" x14ac:dyDescent="0.25">
      <c r="A76" s="4">
        <v>67</v>
      </c>
      <c r="B76" s="7" t="s">
        <v>132</v>
      </c>
      <c r="C76" s="11" t="s">
        <v>133</v>
      </c>
      <c r="D76" s="4" t="s">
        <v>131</v>
      </c>
      <c r="E76" s="4">
        <v>1</v>
      </c>
      <c r="F76" s="34">
        <v>40</v>
      </c>
      <c r="G76" s="24" t="s">
        <v>708</v>
      </c>
      <c r="H76" s="38">
        <v>82.35</v>
      </c>
      <c r="I76" s="8">
        <f t="shared" si="9"/>
        <v>79.879499999999993</v>
      </c>
      <c r="J76" s="8">
        <f t="shared" si="7"/>
        <v>78.232499999999987</v>
      </c>
      <c r="K76" s="8">
        <f t="shared" si="8"/>
        <v>76.585499999999996</v>
      </c>
    </row>
    <row r="77" spans="1:11" x14ac:dyDescent="0.25">
      <c r="A77" s="4">
        <v>68</v>
      </c>
      <c r="B77" s="7" t="s">
        <v>134</v>
      </c>
      <c r="C77" s="11" t="s">
        <v>122</v>
      </c>
      <c r="D77" s="4" t="s">
        <v>131</v>
      </c>
      <c r="E77" s="4">
        <v>1</v>
      </c>
      <c r="F77" s="34">
        <v>40</v>
      </c>
      <c r="G77" s="24" t="s">
        <v>707</v>
      </c>
      <c r="H77" s="38">
        <v>52.25</v>
      </c>
      <c r="I77" s="8">
        <f t="shared" si="9"/>
        <v>50.682499999999997</v>
      </c>
      <c r="J77" s="8">
        <f t="shared" si="7"/>
        <v>49.637500000000003</v>
      </c>
      <c r="K77" s="8">
        <f t="shared" si="8"/>
        <v>48.592500000000001</v>
      </c>
    </row>
    <row r="78" spans="1:11" x14ac:dyDescent="0.25">
      <c r="A78" s="4">
        <v>69</v>
      </c>
      <c r="B78" s="7" t="s">
        <v>135</v>
      </c>
      <c r="C78" s="11" t="s">
        <v>136</v>
      </c>
      <c r="D78" s="4"/>
      <c r="E78" s="4">
        <v>8</v>
      </c>
      <c r="F78" s="34">
        <v>1800</v>
      </c>
      <c r="G78" s="24" t="s">
        <v>708</v>
      </c>
      <c r="H78" s="38">
        <v>6.6</v>
      </c>
      <c r="I78" s="8">
        <f t="shared" si="9"/>
        <v>6.4019999999999992</v>
      </c>
      <c r="J78" s="8">
        <f t="shared" si="7"/>
        <v>6.27</v>
      </c>
      <c r="K78" s="8">
        <f t="shared" si="8"/>
        <v>6.1379999999999999</v>
      </c>
    </row>
    <row r="79" spans="1:11" x14ac:dyDescent="0.25">
      <c r="A79" s="4">
        <v>70</v>
      </c>
      <c r="B79" s="7" t="s">
        <v>135</v>
      </c>
      <c r="C79" s="11" t="s">
        <v>137</v>
      </c>
      <c r="D79" s="4"/>
      <c r="E79" s="4">
        <v>80</v>
      </c>
      <c r="F79" s="34">
        <v>4000</v>
      </c>
      <c r="G79" s="24" t="s">
        <v>705</v>
      </c>
      <c r="H79" s="38">
        <v>3.3</v>
      </c>
      <c r="I79" s="8">
        <f t="shared" si="9"/>
        <v>3.2009999999999996</v>
      </c>
      <c r="J79" s="8">
        <f t="shared" si="7"/>
        <v>3.1349999999999998</v>
      </c>
      <c r="K79" s="8">
        <f t="shared" si="8"/>
        <v>3.069</v>
      </c>
    </row>
    <row r="80" spans="1:11" x14ac:dyDescent="0.25">
      <c r="A80" s="4">
        <v>71</v>
      </c>
      <c r="B80" s="7" t="s">
        <v>138</v>
      </c>
      <c r="C80" s="11" t="s">
        <v>139</v>
      </c>
      <c r="D80" s="4"/>
      <c r="E80" s="4">
        <v>1</v>
      </c>
      <c r="F80" s="34">
        <v>500</v>
      </c>
      <c r="G80" s="24" t="s">
        <v>705</v>
      </c>
      <c r="H80" s="38">
        <v>7.83</v>
      </c>
      <c r="I80" s="8">
        <f t="shared" si="9"/>
        <v>7.5951000000000004</v>
      </c>
      <c r="J80" s="8">
        <f t="shared" si="7"/>
        <v>7.4385000000000003</v>
      </c>
      <c r="K80" s="8">
        <f t="shared" si="8"/>
        <v>7.2819000000000003</v>
      </c>
    </row>
    <row r="81" spans="1:11" x14ac:dyDescent="0.25">
      <c r="A81" s="4">
        <v>72</v>
      </c>
      <c r="B81" s="7" t="s">
        <v>143</v>
      </c>
      <c r="C81" s="11" t="s">
        <v>144</v>
      </c>
      <c r="D81" s="4" t="s">
        <v>141</v>
      </c>
      <c r="E81" s="4">
        <v>20</v>
      </c>
      <c r="F81" s="34">
        <v>300</v>
      </c>
      <c r="G81" s="24" t="s">
        <v>705</v>
      </c>
      <c r="H81" s="38">
        <v>6.01</v>
      </c>
      <c r="I81" s="8">
        <f t="shared" ref="I81" si="13">H81-(H81*0.03)</f>
        <v>5.8296999999999999</v>
      </c>
      <c r="J81" s="8">
        <f t="shared" ref="J81" si="14">H81-(H81*0.05)</f>
        <v>5.7095000000000002</v>
      </c>
      <c r="K81" s="8">
        <f t="shared" ref="K81" si="15">H81-(H81*0.07)</f>
        <v>5.5892999999999997</v>
      </c>
    </row>
    <row r="82" spans="1:11" x14ac:dyDescent="0.25">
      <c r="A82" s="4">
        <v>73</v>
      </c>
      <c r="B82" s="7" t="s">
        <v>142</v>
      </c>
      <c r="C82" s="11" t="s">
        <v>140</v>
      </c>
      <c r="D82" s="4" t="s">
        <v>141</v>
      </c>
      <c r="E82" s="4">
        <v>1</v>
      </c>
      <c r="F82" s="34">
        <v>100</v>
      </c>
      <c r="G82" s="24" t="s">
        <v>708</v>
      </c>
      <c r="H82" s="38">
        <v>30.22</v>
      </c>
      <c r="I82" s="8">
        <f t="shared" si="9"/>
        <v>29.313399999999998</v>
      </c>
      <c r="J82" s="8">
        <f t="shared" si="7"/>
        <v>28.709</v>
      </c>
      <c r="K82" s="8">
        <f t="shared" si="8"/>
        <v>28.104599999999998</v>
      </c>
    </row>
    <row r="83" spans="1:11" x14ac:dyDescent="0.25">
      <c r="A83" s="4">
        <v>74</v>
      </c>
      <c r="B83" s="7" t="s">
        <v>145</v>
      </c>
      <c r="C83" s="11" t="s">
        <v>146</v>
      </c>
      <c r="D83" s="4" t="s">
        <v>141</v>
      </c>
      <c r="E83" s="4">
        <v>20</v>
      </c>
      <c r="F83" s="34">
        <v>300</v>
      </c>
      <c r="G83" s="24" t="s">
        <v>705</v>
      </c>
      <c r="H83" s="38">
        <v>7.33</v>
      </c>
      <c r="I83" s="8">
        <f t="shared" si="9"/>
        <v>7.1101000000000001</v>
      </c>
      <c r="J83" s="8">
        <f t="shared" si="7"/>
        <v>6.9634999999999998</v>
      </c>
      <c r="K83" s="8">
        <f t="shared" si="8"/>
        <v>6.8169000000000004</v>
      </c>
    </row>
    <row r="84" spans="1:11" x14ac:dyDescent="0.25">
      <c r="A84" s="4">
        <v>75</v>
      </c>
      <c r="B84" s="7" t="s">
        <v>147</v>
      </c>
      <c r="C84" s="11" t="s">
        <v>148</v>
      </c>
      <c r="D84" s="4" t="s">
        <v>150</v>
      </c>
      <c r="E84" s="4">
        <v>1</v>
      </c>
      <c r="F84" s="34">
        <v>60</v>
      </c>
      <c r="G84" s="24" t="s">
        <v>707</v>
      </c>
      <c r="H84" s="38">
        <v>14.17</v>
      </c>
      <c r="I84" s="8">
        <f t="shared" si="9"/>
        <v>13.744899999999999</v>
      </c>
      <c r="J84" s="8">
        <f t="shared" si="7"/>
        <v>13.461499999999999</v>
      </c>
      <c r="K84" s="8">
        <f t="shared" si="8"/>
        <v>13.178100000000001</v>
      </c>
    </row>
    <row r="85" spans="1:11" x14ac:dyDescent="0.25">
      <c r="A85" s="4">
        <v>76</v>
      </c>
      <c r="B85" s="7" t="s">
        <v>151</v>
      </c>
      <c r="C85" s="11" t="s">
        <v>149</v>
      </c>
      <c r="D85" s="4" t="s">
        <v>150</v>
      </c>
      <c r="E85" s="4">
        <v>1</v>
      </c>
      <c r="F85" s="34">
        <v>100</v>
      </c>
      <c r="G85" s="24" t="s">
        <v>708</v>
      </c>
      <c r="H85" s="38">
        <v>35.479999999999997</v>
      </c>
      <c r="I85" s="8">
        <f t="shared" ref="I85" si="16">H85-(H85*0.03)</f>
        <v>34.415599999999998</v>
      </c>
      <c r="J85" s="8">
        <f t="shared" ref="J85" si="17">H85-(H85*0.05)</f>
        <v>33.705999999999996</v>
      </c>
      <c r="K85" s="8">
        <f t="shared" ref="K85" si="18">H85-(H85*0.07)</f>
        <v>32.996399999999994</v>
      </c>
    </row>
    <row r="86" spans="1:11" x14ac:dyDescent="0.25">
      <c r="A86" s="4">
        <v>77</v>
      </c>
      <c r="B86" s="7" t="s">
        <v>152</v>
      </c>
      <c r="C86" s="11" t="s">
        <v>153</v>
      </c>
      <c r="D86" s="4" t="s">
        <v>150</v>
      </c>
      <c r="E86" s="4">
        <v>1</v>
      </c>
      <c r="F86" s="34">
        <v>60</v>
      </c>
      <c r="G86" s="24" t="s">
        <v>707</v>
      </c>
      <c r="H86" s="38">
        <v>16.079999999999998</v>
      </c>
      <c r="I86" s="8">
        <f t="shared" si="9"/>
        <v>15.597599999999998</v>
      </c>
      <c r="J86" s="8">
        <f t="shared" si="7"/>
        <v>15.275999999999998</v>
      </c>
      <c r="K86" s="8">
        <f t="shared" si="8"/>
        <v>14.954399999999998</v>
      </c>
    </row>
    <row r="87" spans="1:11" x14ac:dyDescent="0.25">
      <c r="A87" s="4">
        <v>78</v>
      </c>
      <c r="B87" s="7" t="s">
        <v>154</v>
      </c>
      <c r="C87" s="11" t="s">
        <v>155</v>
      </c>
      <c r="D87" s="4"/>
      <c r="E87" s="4">
        <v>1</v>
      </c>
      <c r="F87" s="34">
        <v>1</v>
      </c>
      <c r="G87" s="24" t="s">
        <v>712</v>
      </c>
      <c r="H87" s="38">
        <v>339.89</v>
      </c>
      <c r="I87" s="8">
        <f t="shared" si="9"/>
        <v>329.69329999999997</v>
      </c>
      <c r="J87" s="8">
        <f t="shared" si="7"/>
        <v>322.89549999999997</v>
      </c>
      <c r="K87" s="8">
        <f t="shared" si="8"/>
        <v>316.09769999999997</v>
      </c>
    </row>
    <row r="88" spans="1:11" x14ac:dyDescent="0.25">
      <c r="A88" s="4">
        <v>79</v>
      </c>
      <c r="B88" s="7" t="s">
        <v>176</v>
      </c>
      <c r="C88" s="11" t="s">
        <v>177</v>
      </c>
      <c r="D88" s="4"/>
      <c r="E88" s="4">
        <v>1</v>
      </c>
      <c r="F88" s="34">
        <v>50</v>
      </c>
      <c r="G88" s="24" t="s">
        <v>705</v>
      </c>
      <c r="H88" s="38">
        <v>96.35</v>
      </c>
      <c r="I88" s="8">
        <f t="shared" ref="I88:I91" si="19">H88-(H88*0.03)</f>
        <v>93.459499999999991</v>
      </c>
      <c r="J88" s="8">
        <f t="shared" ref="J88:J91" si="20">H88-(H88*0.05)</f>
        <v>91.532499999999999</v>
      </c>
      <c r="K88" s="8">
        <f t="shared" ref="K88:K91" si="21">H88-(H88*0.07)</f>
        <v>89.605499999999992</v>
      </c>
    </row>
    <row r="89" spans="1:11" x14ac:dyDescent="0.25">
      <c r="A89" s="4">
        <v>80</v>
      </c>
      <c r="B89" s="7" t="s">
        <v>179</v>
      </c>
      <c r="C89" s="11" t="s">
        <v>178</v>
      </c>
      <c r="D89" s="4"/>
      <c r="E89" s="4">
        <v>1</v>
      </c>
      <c r="F89" s="34">
        <v>50</v>
      </c>
      <c r="G89" s="24" t="s">
        <v>705</v>
      </c>
      <c r="H89" s="38">
        <v>135.87</v>
      </c>
      <c r="I89" s="8">
        <f t="shared" si="19"/>
        <v>131.79390000000001</v>
      </c>
      <c r="J89" s="8">
        <f t="shared" si="20"/>
        <v>129.07650000000001</v>
      </c>
      <c r="K89" s="8">
        <f t="shared" si="21"/>
        <v>126.3591</v>
      </c>
    </row>
    <row r="90" spans="1:11" x14ac:dyDescent="0.25">
      <c r="A90" s="4">
        <v>81</v>
      </c>
      <c r="B90" s="7" t="s">
        <v>180</v>
      </c>
      <c r="C90" s="11" t="s">
        <v>181</v>
      </c>
      <c r="D90" s="4"/>
      <c r="E90" s="4">
        <v>1</v>
      </c>
      <c r="F90" s="34">
        <v>50</v>
      </c>
      <c r="G90" s="24" t="s">
        <v>705</v>
      </c>
      <c r="H90" s="38">
        <v>71.430000000000007</v>
      </c>
      <c r="I90" s="8">
        <f t="shared" si="19"/>
        <v>69.287100000000009</v>
      </c>
      <c r="J90" s="8">
        <f t="shared" si="20"/>
        <v>67.858500000000006</v>
      </c>
      <c r="K90" s="8">
        <f t="shared" si="21"/>
        <v>66.429900000000004</v>
      </c>
    </row>
    <row r="91" spans="1:11" x14ac:dyDescent="0.25">
      <c r="A91" s="4">
        <v>82</v>
      </c>
      <c r="B91" s="7" t="s">
        <v>182</v>
      </c>
      <c r="C91" s="11" t="s">
        <v>183</v>
      </c>
      <c r="D91" s="4"/>
      <c r="E91" s="4">
        <v>1</v>
      </c>
      <c r="F91" s="34">
        <v>50</v>
      </c>
      <c r="G91" s="24" t="s">
        <v>705</v>
      </c>
      <c r="H91" s="38">
        <v>100.72</v>
      </c>
      <c r="I91" s="8">
        <f t="shared" si="19"/>
        <v>97.698399999999992</v>
      </c>
      <c r="J91" s="8">
        <f t="shared" si="20"/>
        <v>95.683999999999997</v>
      </c>
      <c r="K91" s="8">
        <f t="shared" si="21"/>
        <v>93.669600000000003</v>
      </c>
    </row>
    <row r="92" spans="1:11" x14ac:dyDescent="0.25">
      <c r="A92" s="4">
        <v>83</v>
      </c>
      <c r="B92" s="7" t="s">
        <v>156</v>
      </c>
      <c r="C92" s="11" t="s">
        <v>157</v>
      </c>
      <c r="D92" s="4" t="s">
        <v>158</v>
      </c>
      <c r="E92" s="4">
        <v>1</v>
      </c>
      <c r="F92" s="34">
        <v>60</v>
      </c>
      <c r="G92" s="24" t="s">
        <v>707</v>
      </c>
      <c r="H92" s="38">
        <v>14.17</v>
      </c>
      <c r="I92" s="8">
        <f t="shared" si="9"/>
        <v>13.744899999999999</v>
      </c>
      <c r="J92" s="8">
        <f t="shared" si="7"/>
        <v>13.461499999999999</v>
      </c>
      <c r="K92" s="8">
        <f t="shared" si="8"/>
        <v>13.178100000000001</v>
      </c>
    </row>
    <row r="93" spans="1:11" x14ac:dyDescent="0.25">
      <c r="A93" s="4">
        <v>84</v>
      </c>
      <c r="B93" s="7" t="s">
        <v>159</v>
      </c>
      <c r="C93" s="11" t="s">
        <v>162</v>
      </c>
      <c r="D93" s="4" t="s">
        <v>158</v>
      </c>
      <c r="E93" s="4">
        <v>1</v>
      </c>
      <c r="F93" s="34">
        <v>100</v>
      </c>
      <c r="G93" s="24" t="s">
        <v>708</v>
      </c>
      <c r="H93" s="38">
        <v>35.479999999999997</v>
      </c>
      <c r="I93" s="8">
        <f t="shared" si="9"/>
        <v>34.415599999999998</v>
      </c>
      <c r="J93" s="8">
        <f t="shared" si="7"/>
        <v>33.705999999999996</v>
      </c>
      <c r="K93" s="8">
        <f t="shared" si="8"/>
        <v>32.996399999999994</v>
      </c>
    </row>
    <row r="94" spans="1:11" x14ac:dyDescent="0.25">
      <c r="A94" s="4">
        <v>85</v>
      </c>
      <c r="B94" s="7" t="s">
        <v>160</v>
      </c>
      <c r="C94" s="11" t="s">
        <v>161</v>
      </c>
      <c r="D94" s="4" t="s">
        <v>158</v>
      </c>
      <c r="E94" s="4">
        <v>1</v>
      </c>
      <c r="F94" s="34">
        <v>60</v>
      </c>
      <c r="G94" s="24" t="s">
        <v>707</v>
      </c>
      <c r="H94" s="38">
        <v>16.079999999999998</v>
      </c>
      <c r="I94" s="8">
        <f t="shared" si="9"/>
        <v>15.597599999999998</v>
      </c>
      <c r="J94" s="8">
        <f t="shared" si="7"/>
        <v>15.275999999999998</v>
      </c>
      <c r="K94" s="8">
        <f t="shared" si="8"/>
        <v>14.954399999999998</v>
      </c>
    </row>
    <row r="95" spans="1:11" x14ac:dyDescent="0.25">
      <c r="A95" s="4">
        <v>86</v>
      </c>
      <c r="B95" s="7" t="s">
        <v>163</v>
      </c>
      <c r="C95" s="11" t="s">
        <v>157</v>
      </c>
      <c r="D95" s="4" t="s">
        <v>164</v>
      </c>
      <c r="E95" s="4">
        <v>1</v>
      </c>
      <c r="F95" s="34">
        <v>60</v>
      </c>
      <c r="G95" s="24" t="s">
        <v>707</v>
      </c>
      <c r="H95" s="38">
        <v>15.7</v>
      </c>
      <c r="I95" s="8">
        <f t="shared" si="9"/>
        <v>15.228999999999999</v>
      </c>
      <c r="J95" s="8">
        <f t="shared" si="7"/>
        <v>14.914999999999999</v>
      </c>
      <c r="K95" s="8">
        <f t="shared" si="8"/>
        <v>14.600999999999999</v>
      </c>
    </row>
    <row r="96" spans="1:11" x14ac:dyDescent="0.25">
      <c r="A96" s="4">
        <v>87</v>
      </c>
      <c r="B96" s="7" t="s">
        <v>168</v>
      </c>
      <c r="C96" s="11" t="s">
        <v>161</v>
      </c>
      <c r="D96" s="4" t="s">
        <v>164</v>
      </c>
      <c r="E96" s="4">
        <v>1</v>
      </c>
      <c r="F96" s="34">
        <v>60</v>
      </c>
      <c r="G96" s="24" t="s">
        <v>707</v>
      </c>
      <c r="H96" s="38">
        <v>18.5</v>
      </c>
      <c r="I96" s="8">
        <f t="shared" si="9"/>
        <v>17.945</v>
      </c>
      <c r="J96" s="8">
        <f t="shared" si="7"/>
        <v>17.574999999999999</v>
      </c>
      <c r="K96" s="8">
        <f t="shared" si="8"/>
        <v>17.204999999999998</v>
      </c>
    </row>
    <row r="97" spans="1:11" x14ac:dyDescent="0.25">
      <c r="A97" s="4">
        <v>88</v>
      </c>
      <c r="B97" s="7" t="s">
        <v>165</v>
      </c>
      <c r="C97" s="11" t="s">
        <v>166</v>
      </c>
      <c r="D97" s="4" t="s">
        <v>167</v>
      </c>
      <c r="E97" s="4">
        <v>1</v>
      </c>
      <c r="F97" s="34">
        <v>60</v>
      </c>
      <c r="G97" s="24" t="s">
        <v>707</v>
      </c>
      <c r="H97" s="38">
        <v>41.32</v>
      </c>
      <c r="I97" s="8">
        <f t="shared" si="9"/>
        <v>40.080399999999997</v>
      </c>
      <c r="J97" s="8">
        <f t="shared" si="7"/>
        <v>39.253999999999998</v>
      </c>
      <c r="K97" s="8">
        <f t="shared" si="8"/>
        <v>38.427599999999998</v>
      </c>
    </row>
    <row r="98" spans="1:11" x14ac:dyDescent="0.25">
      <c r="A98" s="4">
        <v>89</v>
      </c>
      <c r="B98" s="7" t="s">
        <v>169</v>
      </c>
      <c r="C98" s="11" t="s">
        <v>170</v>
      </c>
      <c r="D98" s="4" t="s">
        <v>167</v>
      </c>
      <c r="E98" s="4">
        <v>1</v>
      </c>
      <c r="F98" s="34">
        <v>60</v>
      </c>
      <c r="G98" s="24" t="s">
        <v>707</v>
      </c>
      <c r="H98" s="38">
        <v>45.41</v>
      </c>
      <c r="I98" s="8">
        <f t="shared" si="9"/>
        <v>44.047699999999999</v>
      </c>
      <c r="J98" s="8">
        <f t="shared" si="7"/>
        <v>43.139499999999998</v>
      </c>
      <c r="K98" s="8">
        <f t="shared" si="8"/>
        <v>42.231299999999997</v>
      </c>
    </row>
    <row r="99" spans="1:11" x14ac:dyDescent="0.25">
      <c r="A99" s="4">
        <v>90</v>
      </c>
      <c r="B99" s="7" t="s">
        <v>165</v>
      </c>
      <c r="C99" s="11" t="s">
        <v>166</v>
      </c>
      <c r="D99" s="4" t="s">
        <v>171</v>
      </c>
      <c r="E99" s="4">
        <v>1</v>
      </c>
      <c r="F99" s="34">
        <v>60</v>
      </c>
      <c r="G99" s="24" t="s">
        <v>707</v>
      </c>
      <c r="H99" s="38">
        <v>42.97</v>
      </c>
      <c r="I99" s="8">
        <f t="shared" si="9"/>
        <v>41.680900000000001</v>
      </c>
      <c r="J99" s="8">
        <f t="shared" si="7"/>
        <v>40.8215</v>
      </c>
      <c r="K99" s="8">
        <f t="shared" si="8"/>
        <v>39.9621</v>
      </c>
    </row>
    <row r="100" spans="1:11" x14ac:dyDescent="0.25">
      <c r="A100" s="4">
        <v>91</v>
      </c>
      <c r="B100" s="7" t="s">
        <v>172</v>
      </c>
      <c r="C100" s="11" t="s">
        <v>710</v>
      </c>
      <c r="D100" s="4" t="s">
        <v>173</v>
      </c>
      <c r="E100" s="4">
        <v>20</v>
      </c>
      <c r="F100" s="34">
        <v>300</v>
      </c>
      <c r="G100" s="24" t="s">
        <v>705</v>
      </c>
      <c r="H100" s="38">
        <v>13.17</v>
      </c>
      <c r="I100" s="8">
        <f t="shared" si="9"/>
        <v>12.774900000000001</v>
      </c>
      <c r="J100" s="8">
        <f t="shared" si="7"/>
        <v>12.5115</v>
      </c>
      <c r="K100" s="8">
        <f t="shared" si="8"/>
        <v>12.248099999999999</v>
      </c>
    </row>
    <row r="101" spans="1:11" x14ac:dyDescent="0.25">
      <c r="A101" s="4">
        <v>92</v>
      </c>
      <c r="B101" s="7" t="s">
        <v>709</v>
      </c>
      <c r="C101" s="11" t="s">
        <v>711</v>
      </c>
      <c r="D101" s="4" t="s">
        <v>173</v>
      </c>
      <c r="E101" s="4">
        <v>20</v>
      </c>
      <c r="F101" s="34">
        <v>300</v>
      </c>
      <c r="G101" s="24" t="s">
        <v>705</v>
      </c>
      <c r="H101" s="38">
        <v>15.07</v>
      </c>
      <c r="I101" s="8">
        <f t="shared" si="9"/>
        <v>14.617900000000001</v>
      </c>
      <c r="J101" s="8">
        <f t="shared" si="7"/>
        <v>14.3165</v>
      </c>
      <c r="K101" s="8">
        <f t="shared" si="8"/>
        <v>14.0151</v>
      </c>
    </row>
    <row r="102" spans="1:11" x14ac:dyDescent="0.25">
      <c r="A102" s="4">
        <v>93</v>
      </c>
      <c r="B102" s="7" t="s">
        <v>174</v>
      </c>
      <c r="C102" s="11" t="s">
        <v>175</v>
      </c>
      <c r="D102" s="4"/>
      <c r="E102" s="4">
        <v>1</v>
      </c>
      <c r="F102" s="34">
        <v>1</v>
      </c>
      <c r="G102" s="24" t="s">
        <v>712</v>
      </c>
      <c r="H102" s="38">
        <v>429.68</v>
      </c>
      <c r="I102" s="8">
        <f>H102-(H102*0.03)</f>
        <v>416.78960000000001</v>
      </c>
      <c r="J102" s="8">
        <f>H102-(H102*0.05)</f>
        <v>408.19600000000003</v>
      </c>
      <c r="K102" s="8">
        <f>H102-(H102*0.07)</f>
        <v>399.60239999999999</v>
      </c>
    </row>
    <row r="103" spans="1:11" x14ac:dyDescent="0.25">
      <c r="A103" s="4">
        <v>94</v>
      </c>
      <c r="B103" s="7" t="s">
        <v>184</v>
      </c>
      <c r="C103" s="11" t="s">
        <v>185</v>
      </c>
      <c r="D103" s="4"/>
      <c r="E103" s="4">
        <v>1</v>
      </c>
      <c r="F103" s="34">
        <v>50</v>
      </c>
      <c r="G103" s="24" t="s">
        <v>705</v>
      </c>
      <c r="H103" s="38">
        <v>58.36</v>
      </c>
      <c r="I103" s="8">
        <f t="shared" si="9"/>
        <v>56.609200000000001</v>
      </c>
      <c r="J103" s="8">
        <f t="shared" si="7"/>
        <v>55.442</v>
      </c>
      <c r="K103" s="8">
        <f t="shared" si="8"/>
        <v>54.274799999999999</v>
      </c>
    </row>
    <row r="104" spans="1:11" x14ac:dyDescent="0.25">
      <c r="A104" s="4">
        <v>95</v>
      </c>
      <c r="B104" s="7" t="s">
        <v>186</v>
      </c>
      <c r="C104" s="11" t="s">
        <v>187</v>
      </c>
      <c r="D104" s="4"/>
      <c r="E104" s="4">
        <v>1</v>
      </c>
      <c r="F104" s="34">
        <v>50</v>
      </c>
      <c r="G104" s="24" t="s">
        <v>705</v>
      </c>
      <c r="H104" s="38">
        <v>82.31</v>
      </c>
      <c r="I104" s="8">
        <f t="shared" si="9"/>
        <v>79.840699999999998</v>
      </c>
      <c r="J104" s="8">
        <f t="shared" si="7"/>
        <v>78.194500000000005</v>
      </c>
      <c r="K104" s="8">
        <f t="shared" si="8"/>
        <v>76.548299999999998</v>
      </c>
    </row>
    <row r="105" spans="1:11" x14ac:dyDescent="0.25">
      <c r="A105" s="4">
        <v>96</v>
      </c>
      <c r="B105" s="7"/>
      <c r="C105" s="11" t="s">
        <v>332</v>
      </c>
      <c r="D105" s="4"/>
      <c r="E105" s="4">
        <v>3</v>
      </c>
      <c r="F105" s="34">
        <v>15</v>
      </c>
      <c r="G105" s="24" t="s">
        <v>705</v>
      </c>
      <c r="H105" s="38">
        <v>267.13</v>
      </c>
      <c r="I105" s="8">
        <f t="shared" si="9"/>
        <v>259.11610000000002</v>
      </c>
      <c r="J105" s="8">
        <f t="shared" si="7"/>
        <v>253.77349999999998</v>
      </c>
      <c r="K105" s="8">
        <f t="shared" si="8"/>
        <v>248.43090000000001</v>
      </c>
    </row>
    <row r="106" spans="1:11" x14ac:dyDescent="0.25">
      <c r="A106" s="4">
        <v>97</v>
      </c>
      <c r="B106" s="7"/>
      <c r="C106" s="11" t="s">
        <v>333</v>
      </c>
      <c r="D106" s="4"/>
      <c r="E106" s="4">
        <v>3</v>
      </c>
      <c r="F106" s="34">
        <v>15</v>
      </c>
      <c r="G106" s="24" t="s">
        <v>705</v>
      </c>
      <c r="H106" s="38">
        <v>375.46</v>
      </c>
      <c r="I106" s="8">
        <f t="shared" si="9"/>
        <v>364.19619999999998</v>
      </c>
      <c r="J106" s="8">
        <f t="shared" si="7"/>
        <v>356.68699999999995</v>
      </c>
      <c r="K106" s="8">
        <f t="shared" si="8"/>
        <v>349.17779999999999</v>
      </c>
    </row>
    <row r="107" spans="1:11" x14ac:dyDescent="0.25">
      <c r="A107" s="4">
        <v>98</v>
      </c>
      <c r="B107" s="7"/>
      <c r="C107" s="11" t="s">
        <v>328</v>
      </c>
      <c r="D107" s="4"/>
      <c r="E107" s="4">
        <v>3</v>
      </c>
      <c r="F107" s="34">
        <v>15</v>
      </c>
      <c r="G107" s="24" t="s">
        <v>705</v>
      </c>
      <c r="H107" s="38">
        <v>254.06</v>
      </c>
      <c r="I107" s="8">
        <f t="shared" si="9"/>
        <v>246.43819999999999</v>
      </c>
      <c r="J107" s="8">
        <f t="shared" si="7"/>
        <v>241.357</v>
      </c>
      <c r="K107" s="8">
        <f t="shared" si="8"/>
        <v>236.2758</v>
      </c>
    </row>
    <row r="108" spans="1:11" x14ac:dyDescent="0.25">
      <c r="A108" s="4">
        <v>99</v>
      </c>
      <c r="B108" s="7"/>
      <c r="C108" s="11" t="s">
        <v>329</v>
      </c>
      <c r="D108" s="4"/>
      <c r="E108" s="4">
        <v>3</v>
      </c>
      <c r="F108" s="34">
        <v>15</v>
      </c>
      <c r="G108" s="24" t="s">
        <v>705</v>
      </c>
      <c r="H108" s="38">
        <v>357.05</v>
      </c>
      <c r="I108" s="8">
        <f t="shared" si="9"/>
        <v>346.33850000000001</v>
      </c>
      <c r="J108" s="8">
        <f t="shared" si="7"/>
        <v>339.19749999999999</v>
      </c>
      <c r="K108" s="8">
        <f t="shared" si="8"/>
        <v>332.05650000000003</v>
      </c>
    </row>
    <row r="109" spans="1:11" x14ac:dyDescent="0.25">
      <c r="A109" s="57" t="s">
        <v>188</v>
      </c>
      <c r="B109" s="58"/>
      <c r="C109" s="58"/>
      <c r="D109" s="58"/>
      <c r="E109" s="58"/>
      <c r="F109" s="58"/>
      <c r="G109" s="58"/>
      <c r="H109" s="58"/>
      <c r="I109" s="58"/>
      <c r="J109" s="58"/>
      <c r="K109" s="58"/>
    </row>
    <row r="110" spans="1:11" x14ac:dyDescent="0.25">
      <c r="A110" s="4">
        <v>100</v>
      </c>
      <c r="B110" s="7" t="s">
        <v>189</v>
      </c>
      <c r="C110" s="11" t="s">
        <v>190</v>
      </c>
      <c r="D110" s="4" t="s">
        <v>191</v>
      </c>
      <c r="E110" s="4">
        <v>20</v>
      </c>
      <c r="F110" s="34">
        <v>300</v>
      </c>
      <c r="G110" s="24" t="s">
        <v>705</v>
      </c>
      <c r="H110" s="38">
        <v>10.16</v>
      </c>
      <c r="I110" s="8">
        <f t="shared" si="9"/>
        <v>9.8552</v>
      </c>
      <c r="J110" s="8">
        <f t="shared" si="7"/>
        <v>9.652000000000001</v>
      </c>
      <c r="K110" s="8">
        <f t="shared" si="8"/>
        <v>9.4488000000000003</v>
      </c>
    </row>
    <row r="111" spans="1:11" x14ac:dyDescent="0.25">
      <c r="A111" s="4">
        <v>101</v>
      </c>
      <c r="B111" s="7" t="s">
        <v>192</v>
      </c>
      <c r="C111" s="11" t="s">
        <v>193</v>
      </c>
      <c r="D111" s="4" t="s">
        <v>191</v>
      </c>
      <c r="E111" s="4">
        <v>20</v>
      </c>
      <c r="F111" s="34">
        <v>300</v>
      </c>
      <c r="G111" s="24" t="s">
        <v>705</v>
      </c>
      <c r="H111" s="38">
        <v>11.04</v>
      </c>
      <c r="I111" s="8">
        <f t="shared" si="9"/>
        <v>10.7088</v>
      </c>
      <c r="J111" s="8">
        <f t="shared" si="7"/>
        <v>10.488</v>
      </c>
      <c r="K111" s="8">
        <f t="shared" si="8"/>
        <v>10.267199999999999</v>
      </c>
    </row>
    <row r="112" spans="1:11" x14ac:dyDescent="0.25">
      <c r="A112" s="4">
        <v>102</v>
      </c>
      <c r="B112" s="7" t="s">
        <v>194</v>
      </c>
      <c r="C112" s="11" t="s">
        <v>195</v>
      </c>
      <c r="D112" s="4" t="s">
        <v>196</v>
      </c>
      <c r="E112" s="4">
        <v>20</v>
      </c>
      <c r="F112" s="34">
        <v>300</v>
      </c>
      <c r="G112" s="24" t="s">
        <v>705</v>
      </c>
      <c r="H112" s="38">
        <v>6.74</v>
      </c>
      <c r="I112" s="8">
        <f t="shared" si="9"/>
        <v>6.5377999999999998</v>
      </c>
      <c r="J112" s="8">
        <f t="shared" si="7"/>
        <v>6.4030000000000005</v>
      </c>
      <c r="K112" s="8">
        <f t="shared" si="8"/>
        <v>6.2682000000000002</v>
      </c>
    </row>
    <row r="113" spans="1:11" x14ac:dyDescent="0.25">
      <c r="A113" s="4">
        <v>103</v>
      </c>
      <c r="B113" s="7" t="s">
        <v>201</v>
      </c>
      <c r="C113" s="11" t="s">
        <v>202</v>
      </c>
      <c r="D113" s="4" t="s">
        <v>196</v>
      </c>
      <c r="E113" s="4">
        <v>20</v>
      </c>
      <c r="F113" s="34">
        <v>300</v>
      </c>
      <c r="G113" s="24" t="s">
        <v>705</v>
      </c>
      <c r="H113" s="38">
        <v>7.94</v>
      </c>
      <c r="I113" s="8">
        <f t="shared" si="9"/>
        <v>7.7018000000000004</v>
      </c>
      <c r="J113" s="8">
        <f t="shared" si="7"/>
        <v>7.5430000000000001</v>
      </c>
      <c r="K113" s="8">
        <f t="shared" si="8"/>
        <v>7.3841999999999999</v>
      </c>
    </row>
    <row r="114" spans="1:11" x14ac:dyDescent="0.25">
      <c r="A114" s="4">
        <v>104</v>
      </c>
      <c r="B114" s="7" t="s">
        <v>197</v>
      </c>
      <c r="C114" s="11" t="s">
        <v>198</v>
      </c>
      <c r="D114" s="4" t="s">
        <v>199</v>
      </c>
      <c r="E114" s="4">
        <v>20</v>
      </c>
      <c r="F114" s="34">
        <v>300</v>
      </c>
      <c r="G114" s="24" t="s">
        <v>705</v>
      </c>
      <c r="H114" s="38">
        <v>8.99</v>
      </c>
      <c r="I114" s="8">
        <f t="shared" si="9"/>
        <v>8.7202999999999999</v>
      </c>
      <c r="J114" s="8">
        <f t="shared" si="7"/>
        <v>8.5404999999999998</v>
      </c>
      <c r="K114" s="8">
        <f t="shared" si="8"/>
        <v>8.3606999999999996</v>
      </c>
    </row>
    <row r="115" spans="1:11" x14ac:dyDescent="0.25">
      <c r="A115" s="4">
        <v>105</v>
      </c>
      <c r="B115" s="7" t="s">
        <v>200</v>
      </c>
      <c r="C115" s="11" t="s">
        <v>203</v>
      </c>
      <c r="D115" s="4" t="s">
        <v>199</v>
      </c>
      <c r="E115" s="4">
        <v>20</v>
      </c>
      <c r="F115" s="34">
        <v>300</v>
      </c>
      <c r="G115" s="24" t="s">
        <v>705</v>
      </c>
      <c r="H115" s="38">
        <v>10.67</v>
      </c>
      <c r="I115" s="8">
        <f t="shared" si="9"/>
        <v>10.3499</v>
      </c>
      <c r="J115" s="8">
        <f t="shared" si="7"/>
        <v>10.1365</v>
      </c>
      <c r="K115" s="8">
        <f t="shared" si="8"/>
        <v>9.9230999999999998</v>
      </c>
    </row>
    <row r="116" spans="1:11" x14ac:dyDescent="0.25">
      <c r="A116" s="4">
        <v>106</v>
      </c>
      <c r="B116" s="7" t="s">
        <v>204</v>
      </c>
      <c r="C116" s="11" t="s">
        <v>205</v>
      </c>
      <c r="D116" s="4"/>
      <c r="E116" s="4">
        <v>1</v>
      </c>
      <c r="F116" s="34">
        <v>50</v>
      </c>
      <c r="G116" s="24" t="s">
        <v>705</v>
      </c>
      <c r="H116" s="38">
        <v>69.3</v>
      </c>
      <c r="I116" s="8">
        <f t="shared" si="9"/>
        <v>67.221000000000004</v>
      </c>
      <c r="J116" s="8">
        <f t="shared" si="7"/>
        <v>65.834999999999994</v>
      </c>
      <c r="K116" s="8">
        <f t="shared" si="8"/>
        <v>64.448999999999998</v>
      </c>
    </row>
    <row r="117" spans="1:11" x14ac:dyDescent="0.25">
      <c r="A117" s="4">
        <v>107</v>
      </c>
      <c r="B117" s="7" t="s">
        <v>206</v>
      </c>
      <c r="C117" s="11" t="s">
        <v>207</v>
      </c>
      <c r="D117" s="4" t="s">
        <v>208</v>
      </c>
      <c r="E117" s="4">
        <v>20</v>
      </c>
      <c r="F117" s="34">
        <v>300</v>
      </c>
      <c r="G117" s="24" t="s">
        <v>705</v>
      </c>
      <c r="H117" s="38">
        <v>6.26</v>
      </c>
      <c r="I117" s="8">
        <f t="shared" si="9"/>
        <v>6.0721999999999996</v>
      </c>
      <c r="J117" s="8">
        <f t="shared" si="7"/>
        <v>5.9470000000000001</v>
      </c>
      <c r="K117" s="8">
        <f t="shared" si="8"/>
        <v>5.8217999999999996</v>
      </c>
    </row>
    <row r="118" spans="1:11" x14ac:dyDescent="0.25">
      <c r="A118" s="4">
        <v>108</v>
      </c>
      <c r="B118" s="7" t="s">
        <v>209</v>
      </c>
      <c r="C118" s="11" t="s">
        <v>210</v>
      </c>
      <c r="D118" s="4" t="s">
        <v>208</v>
      </c>
      <c r="E118" s="4">
        <v>20</v>
      </c>
      <c r="F118" s="34">
        <v>300</v>
      </c>
      <c r="G118" s="24" t="s">
        <v>705</v>
      </c>
      <c r="H118" s="38">
        <v>7.33</v>
      </c>
      <c r="I118" s="8">
        <f t="shared" si="9"/>
        <v>7.1101000000000001</v>
      </c>
      <c r="J118" s="8">
        <f t="shared" si="7"/>
        <v>6.9634999999999998</v>
      </c>
      <c r="K118" s="8">
        <f t="shared" si="8"/>
        <v>6.8169000000000004</v>
      </c>
    </row>
    <row r="119" spans="1:11" x14ac:dyDescent="0.25">
      <c r="A119" s="4">
        <v>109</v>
      </c>
      <c r="B119" s="7" t="s">
        <v>211</v>
      </c>
      <c r="C119" s="11" t="s">
        <v>212</v>
      </c>
      <c r="D119" s="4" t="s">
        <v>213</v>
      </c>
      <c r="E119" s="4">
        <v>20</v>
      </c>
      <c r="F119" s="34">
        <v>300</v>
      </c>
      <c r="G119" s="24" t="s">
        <v>705</v>
      </c>
      <c r="H119" s="38">
        <v>10.32</v>
      </c>
      <c r="I119" s="8">
        <f t="shared" si="9"/>
        <v>10.010400000000001</v>
      </c>
      <c r="J119" s="8">
        <f t="shared" ref="J119:J190" si="22">H119-(H119*0.05)</f>
        <v>9.8040000000000003</v>
      </c>
      <c r="K119" s="8">
        <f t="shared" ref="K119:K190" si="23">H119-(H119*0.07)</f>
        <v>9.5975999999999999</v>
      </c>
    </row>
    <row r="120" spans="1:11" x14ac:dyDescent="0.25">
      <c r="A120" s="4">
        <v>110</v>
      </c>
      <c r="B120" s="7" t="s">
        <v>694</v>
      </c>
      <c r="C120" s="11" t="s">
        <v>715</v>
      </c>
      <c r="D120" s="4" t="s">
        <v>213</v>
      </c>
      <c r="E120" s="4">
        <v>20</v>
      </c>
      <c r="F120" s="34">
        <v>300</v>
      </c>
      <c r="G120" s="24" t="s">
        <v>705</v>
      </c>
      <c r="H120" s="38">
        <v>12.61</v>
      </c>
      <c r="I120" s="8">
        <f t="shared" si="9"/>
        <v>12.2317</v>
      </c>
      <c r="J120" s="8">
        <f t="shared" si="22"/>
        <v>11.9795</v>
      </c>
      <c r="K120" s="8">
        <f t="shared" si="23"/>
        <v>11.7273</v>
      </c>
    </row>
    <row r="121" spans="1:11" x14ac:dyDescent="0.25">
      <c r="A121" s="4">
        <v>111</v>
      </c>
      <c r="B121" s="7" t="s">
        <v>215</v>
      </c>
      <c r="C121" s="11" t="s">
        <v>216</v>
      </c>
      <c r="D121" s="4" t="s">
        <v>214</v>
      </c>
      <c r="E121" s="4">
        <v>20</v>
      </c>
      <c r="F121" s="34">
        <v>300</v>
      </c>
      <c r="G121" s="24" t="s">
        <v>705</v>
      </c>
      <c r="H121" s="38">
        <v>8.8699999999999992</v>
      </c>
      <c r="I121" s="8">
        <f t="shared" si="9"/>
        <v>8.6038999999999994</v>
      </c>
      <c r="J121" s="8">
        <f t="shared" si="22"/>
        <v>8.426499999999999</v>
      </c>
      <c r="K121" s="8">
        <f t="shared" si="23"/>
        <v>8.2490999999999985</v>
      </c>
    </row>
    <row r="122" spans="1:11" x14ac:dyDescent="0.25">
      <c r="A122" s="4">
        <v>112</v>
      </c>
      <c r="B122" s="7" t="s">
        <v>217</v>
      </c>
      <c r="C122" s="11" t="s">
        <v>218</v>
      </c>
      <c r="D122" s="4"/>
      <c r="E122" s="4">
        <v>1</v>
      </c>
      <c r="F122" s="34">
        <v>100</v>
      </c>
      <c r="G122" s="24" t="s">
        <v>705</v>
      </c>
      <c r="H122" s="38">
        <v>35.090000000000003</v>
      </c>
      <c r="I122" s="8">
        <f t="shared" si="9"/>
        <v>34.037300000000002</v>
      </c>
      <c r="J122" s="8">
        <f t="shared" si="22"/>
        <v>33.335500000000003</v>
      </c>
      <c r="K122" s="8">
        <f t="shared" si="23"/>
        <v>32.633700000000005</v>
      </c>
    </row>
    <row r="123" spans="1:11" x14ac:dyDescent="0.25">
      <c r="A123" s="4">
        <v>113</v>
      </c>
      <c r="B123" s="7" t="s">
        <v>219</v>
      </c>
      <c r="C123" s="11" t="s">
        <v>220</v>
      </c>
      <c r="D123" s="4"/>
      <c r="E123" s="4">
        <v>1</v>
      </c>
      <c r="F123" s="34">
        <v>100</v>
      </c>
      <c r="G123" s="24" t="s">
        <v>705</v>
      </c>
      <c r="H123" s="38">
        <v>49.49</v>
      </c>
      <c r="I123" s="8">
        <f t="shared" si="9"/>
        <v>48.005300000000005</v>
      </c>
      <c r="J123" s="8">
        <f t="shared" si="22"/>
        <v>47.015500000000003</v>
      </c>
      <c r="K123" s="8">
        <f t="shared" si="23"/>
        <v>46.025700000000001</v>
      </c>
    </row>
    <row r="124" spans="1:11" x14ac:dyDescent="0.25">
      <c r="A124" s="4">
        <v>114</v>
      </c>
      <c r="B124" s="7" t="s">
        <v>221</v>
      </c>
      <c r="C124" s="11" t="s">
        <v>223</v>
      </c>
      <c r="D124" s="4"/>
      <c r="E124" s="4">
        <v>1</v>
      </c>
      <c r="F124" s="34">
        <v>100</v>
      </c>
      <c r="G124" s="24" t="s">
        <v>705</v>
      </c>
      <c r="H124" s="38">
        <v>40.06</v>
      </c>
      <c r="I124" s="8">
        <f t="shared" si="9"/>
        <v>38.858200000000004</v>
      </c>
      <c r="J124" s="8">
        <f t="shared" si="22"/>
        <v>38.057000000000002</v>
      </c>
      <c r="K124" s="8">
        <f t="shared" si="23"/>
        <v>37.255800000000001</v>
      </c>
    </row>
    <row r="125" spans="1:11" x14ac:dyDescent="0.25">
      <c r="A125" s="4">
        <v>115</v>
      </c>
      <c r="B125" s="7" t="s">
        <v>222</v>
      </c>
      <c r="C125" s="11" t="s">
        <v>224</v>
      </c>
      <c r="D125" s="4"/>
      <c r="E125" s="4">
        <v>1</v>
      </c>
      <c r="F125" s="34">
        <v>100</v>
      </c>
      <c r="G125" s="24" t="s">
        <v>705</v>
      </c>
      <c r="H125" s="38">
        <v>56.49</v>
      </c>
      <c r="I125" s="8">
        <f t="shared" si="9"/>
        <v>54.795300000000005</v>
      </c>
      <c r="J125" s="8">
        <f t="shared" si="22"/>
        <v>53.665500000000002</v>
      </c>
      <c r="K125" s="8">
        <f t="shared" si="23"/>
        <v>52.535699999999999</v>
      </c>
    </row>
    <row r="126" spans="1:11" x14ac:dyDescent="0.25">
      <c r="A126" s="4">
        <v>116</v>
      </c>
      <c r="B126" s="7" t="s">
        <v>225</v>
      </c>
      <c r="C126" s="11" t="s">
        <v>226</v>
      </c>
      <c r="D126" s="4"/>
      <c r="E126" s="4">
        <v>1</v>
      </c>
      <c r="F126" s="34">
        <v>50</v>
      </c>
      <c r="G126" s="24" t="s">
        <v>705</v>
      </c>
      <c r="H126" s="38">
        <v>61.73</v>
      </c>
      <c r="I126" s="8">
        <f t="shared" si="9"/>
        <v>59.878099999999996</v>
      </c>
      <c r="J126" s="8">
        <f t="shared" si="22"/>
        <v>58.643499999999996</v>
      </c>
      <c r="K126" s="8">
        <f t="shared" si="23"/>
        <v>57.408899999999996</v>
      </c>
    </row>
    <row r="127" spans="1:11" x14ac:dyDescent="0.25">
      <c r="A127" s="4">
        <v>117</v>
      </c>
      <c r="B127" s="7" t="s">
        <v>227</v>
      </c>
      <c r="C127" s="11" t="s">
        <v>228</v>
      </c>
      <c r="D127" s="4"/>
      <c r="E127" s="4">
        <v>1</v>
      </c>
      <c r="F127" s="34">
        <v>50</v>
      </c>
      <c r="G127" s="24" t="s">
        <v>705</v>
      </c>
      <c r="H127" s="38">
        <v>87.05</v>
      </c>
      <c r="I127" s="8">
        <f t="shared" si="9"/>
        <v>84.438499999999991</v>
      </c>
      <c r="J127" s="8">
        <f t="shared" si="22"/>
        <v>82.697499999999991</v>
      </c>
      <c r="K127" s="8">
        <f t="shared" si="23"/>
        <v>80.956499999999991</v>
      </c>
    </row>
    <row r="128" spans="1:11" x14ac:dyDescent="0.25">
      <c r="A128" s="4">
        <v>118</v>
      </c>
      <c r="B128" s="7" t="s">
        <v>229</v>
      </c>
      <c r="C128" s="11" t="s">
        <v>230</v>
      </c>
      <c r="D128" s="4"/>
      <c r="E128" s="4">
        <v>1</v>
      </c>
      <c r="F128" s="34">
        <v>100</v>
      </c>
      <c r="G128" s="24" t="s">
        <v>705</v>
      </c>
      <c r="H128" s="38">
        <v>39.21</v>
      </c>
      <c r="I128" s="8">
        <f t="shared" si="9"/>
        <v>38.033700000000003</v>
      </c>
      <c r="J128" s="8">
        <f t="shared" si="22"/>
        <v>37.249499999999998</v>
      </c>
      <c r="K128" s="8">
        <f t="shared" si="23"/>
        <v>36.465299999999999</v>
      </c>
    </row>
    <row r="129" spans="1:11" x14ac:dyDescent="0.25">
      <c r="A129" s="4">
        <v>119</v>
      </c>
      <c r="B129" s="7" t="s">
        <v>233</v>
      </c>
      <c r="C129" s="11" t="s">
        <v>234</v>
      </c>
      <c r="D129" s="4"/>
      <c r="E129" s="4">
        <v>1</v>
      </c>
      <c r="F129" s="34">
        <v>100</v>
      </c>
      <c r="G129" s="24" t="s">
        <v>705</v>
      </c>
      <c r="H129" s="38">
        <v>55.28</v>
      </c>
      <c r="I129" s="8">
        <f t="shared" si="9"/>
        <v>53.621600000000001</v>
      </c>
      <c r="J129" s="8">
        <f t="shared" si="22"/>
        <v>52.515999999999998</v>
      </c>
      <c r="K129" s="8">
        <f t="shared" si="23"/>
        <v>51.410400000000003</v>
      </c>
    </row>
    <row r="130" spans="1:11" x14ac:dyDescent="0.25">
      <c r="A130" s="4">
        <v>120</v>
      </c>
      <c r="B130" s="7" t="s">
        <v>231</v>
      </c>
      <c r="C130" s="11" t="s">
        <v>232</v>
      </c>
      <c r="D130" s="4"/>
      <c r="E130" s="4">
        <v>1</v>
      </c>
      <c r="F130" s="34">
        <v>100</v>
      </c>
      <c r="G130" s="24" t="s">
        <v>705</v>
      </c>
      <c r="H130" s="38">
        <v>37.35</v>
      </c>
      <c r="I130" s="8">
        <f t="shared" si="9"/>
        <v>36.229500000000002</v>
      </c>
      <c r="J130" s="8">
        <f t="shared" si="22"/>
        <v>35.482500000000002</v>
      </c>
      <c r="K130" s="8">
        <f t="shared" si="23"/>
        <v>34.735500000000002</v>
      </c>
    </row>
    <row r="131" spans="1:11" x14ac:dyDescent="0.25">
      <c r="A131" s="4">
        <v>121</v>
      </c>
      <c r="B131" s="7" t="s">
        <v>236</v>
      </c>
      <c r="C131" s="11" t="s">
        <v>235</v>
      </c>
      <c r="D131" s="4"/>
      <c r="E131" s="4">
        <v>1</v>
      </c>
      <c r="F131" s="34">
        <v>100</v>
      </c>
      <c r="G131" s="24" t="s">
        <v>705</v>
      </c>
      <c r="H131" s="38">
        <v>52.64</v>
      </c>
      <c r="I131" s="8">
        <f t="shared" si="9"/>
        <v>51.0608</v>
      </c>
      <c r="J131" s="8">
        <f t="shared" si="22"/>
        <v>50.008000000000003</v>
      </c>
      <c r="K131" s="8">
        <f t="shared" si="23"/>
        <v>48.955199999999998</v>
      </c>
    </row>
    <row r="132" spans="1:11" x14ac:dyDescent="0.25">
      <c r="A132" s="4">
        <v>122</v>
      </c>
      <c r="B132" s="7" t="s">
        <v>237</v>
      </c>
      <c r="C132" s="11" t="s">
        <v>238</v>
      </c>
      <c r="D132" s="4"/>
      <c r="E132" s="4">
        <v>1</v>
      </c>
      <c r="F132" s="34">
        <v>40</v>
      </c>
      <c r="G132" s="24" t="s">
        <v>705</v>
      </c>
      <c r="H132" s="38">
        <v>66.47</v>
      </c>
      <c r="I132" s="8">
        <f t="shared" si="9"/>
        <v>64.475899999999996</v>
      </c>
      <c r="J132" s="8">
        <f t="shared" si="22"/>
        <v>63.146499999999996</v>
      </c>
      <c r="K132" s="8">
        <f t="shared" si="23"/>
        <v>61.817099999999996</v>
      </c>
    </row>
    <row r="133" spans="1:11" x14ac:dyDescent="0.25">
      <c r="A133" s="4">
        <v>123</v>
      </c>
      <c r="B133" s="7" t="s">
        <v>239</v>
      </c>
      <c r="C133" s="11" t="s">
        <v>240</v>
      </c>
      <c r="D133" s="4"/>
      <c r="E133" s="4">
        <v>1</v>
      </c>
      <c r="F133" s="34">
        <v>40</v>
      </c>
      <c r="G133" s="24" t="s">
        <v>705</v>
      </c>
      <c r="H133" s="38">
        <v>93.72</v>
      </c>
      <c r="I133" s="8">
        <f t="shared" si="9"/>
        <v>90.9084</v>
      </c>
      <c r="J133" s="8">
        <f t="shared" si="22"/>
        <v>89.033999999999992</v>
      </c>
      <c r="K133" s="8">
        <f t="shared" si="23"/>
        <v>87.159599999999998</v>
      </c>
    </row>
    <row r="134" spans="1:11" x14ac:dyDescent="0.25">
      <c r="A134" s="4">
        <v>124</v>
      </c>
      <c r="B134" s="7" t="s">
        <v>241</v>
      </c>
      <c r="C134" s="11" t="s">
        <v>218</v>
      </c>
      <c r="D134" s="4"/>
      <c r="E134" s="4">
        <v>1</v>
      </c>
      <c r="F134" s="34">
        <v>100</v>
      </c>
      <c r="G134" s="24" t="s">
        <v>705</v>
      </c>
      <c r="H134" s="38">
        <v>35.090000000000003</v>
      </c>
      <c r="I134" s="8">
        <f t="shared" ref="I134:I236" si="24">H134-(H134*0.03)</f>
        <v>34.037300000000002</v>
      </c>
      <c r="J134" s="8">
        <f t="shared" si="22"/>
        <v>33.335500000000003</v>
      </c>
      <c r="K134" s="8">
        <f t="shared" si="23"/>
        <v>32.633700000000005</v>
      </c>
    </row>
    <row r="135" spans="1:11" x14ac:dyDescent="0.25">
      <c r="A135" s="4">
        <v>125</v>
      </c>
      <c r="B135" s="7" t="s">
        <v>242</v>
      </c>
      <c r="C135" s="11" t="s">
        <v>327</v>
      </c>
      <c r="D135" s="4"/>
      <c r="E135" s="4">
        <v>1</v>
      </c>
      <c r="F135" s="34">
        <v>100</v>
      </c>
      <c r="G135" s="24" t="s">
        <v>705</v>
      </c>
      <c r="H135" s="38">
        <v>67.2</v>
      </c>
      <c r="I135" s="8">
        <f t="shared" si="24"/>
        <v>65.183999999999997</v>
      </c>
      <c r="J135" s="8">
        <f t="shared" si="22"/>
        <v>63.84</v>
      </c>
      <c r="K135" s="8">
        <f t="shared" si="23"/>
        <v>62.496000000000002</v>
      </c>
    </row>
    <row r="136" spans="1:11" x14ac:dyDescent="0.25">
      <c r="A136" s="4">
        <v>126</v>
      </c>
      <c r="B136" s="7" t="s">
        <v>243</v>
      </c>
      <c r="C136" s="11" t="s">
        <v>220</v>
      </c>
      <c r="D136" s="4"/>
      <c r="E136" s="4">
        <v>1</v>
      </c>
      <c r="F136" s="34">
        <v>100</v>
      </c>
      <c r="G136" s="24" t="s">
        <v>705</v>
      </c>
      <c r="H136" s="38">
        <v>49.49</v>
      </c>
      <c r="I136" s="8">
        <f t="shared" si="24"/>
        <v>48.005300000000005</v>
      </c>
      <c r="J136" s="8">
        <f t="shared" si="22"/>
        <v>47.015500000000003</v>
      </c>
      <c r="K136" s="8">
        <f t="shared" si="23"/>
        <v>46.025700000000001</v>
      </c>
    </row>
    <row r="137" spans="1:11" x14ac:dyDescent="0.25">
      <c r="A137" s="4">
        <v>127</v>
      </c>
      <c r="B137" s="7" t="s">
        <v>244</v>
      </c>
      <c r="C137" s="11" t="s">
        <v>245</v>
      </c>
      <c r="D137" s="4"/>
      <c r="E137" s="4">
        <v>1</v>
      </c>
      <c r="F137" s="34">
        <v>50</v>
      </c>
      <c r="G137" s="24" t="s">
        <v>705</v>
      </c>
      <c r="H137" s="38">
        <v>54</v>
      </c>
      <c r="I137" s="8">
        <f t="shared" si="24"/>
        <v>52.38</v>
      </c>
      <c r="J137" s="8">
        <f t="shared" si="22"/>
        <v>51.3</v>
      </c>
      <c r="K137" s="8">
        <f t="shared" si="23"/>
        <v>50.22</v>
      </c>
    </row>
    <row r="138" spans="1:11" x14ac:dyDescent="0.25">
      <c r="A138" s="4">
        <v>128</v>
      </c>
      <c r="B138" s="7" t="s">
        <v>246</v>
      </c>
      <c r="C138" s="11" t="s">
        <v>247</v>
      </c>
      <c r="D138" s="4"/>
      <c r="E138" s="4">
        <v>1</v>
      </c>
      <c r="F138" s="34">
        <v>50</v>
      </c>
      <c r="G138" s="24" t="s">
        <v>705</v>
      </c>
      <c r="H138" s="38">
        <v>76.14</v>
      </c>
      <c r="I138" s="8">
        <f t="shared" si="24"/>
        <v>73.855800000000002</v>
      </c>
      <c r="J138" s="8">
        <f t="shared" si="22"/>
        <v>72.332999999999998</v>
      </c>
      <c r="K138" s="8">
        <f t="shared" si="23"/>
        <v>70.810199999999995</v>
      </c>
    </row>
    <row r="139" spans="1:11" x14ac:dyDescent="0.25">
      <c r="A139" s="4">
        <v>129</v>
      </c>
      <c r="B139" s="7" t="s">
        <v>248</v>
      </c>
      <c r="C139" s="11" t="s">
        <v>245</v>
      </c>
      <c r="D139" s="4"/>
      <c r="E139" s="4">
        <v>1</v>
      </c>
      <c r="F139" s="34">
        <v>50</v>
      </c>
      <c r="G139" s="24" t="s">
        <v>705</v>
      </c>
      <c r="H139" s="38">
        <v>48.51</v>
      </c>
      <c r="I139" s="8">
        <f t="shared" si="24"/>
        <v>47.054699999999997</v>
      </c>
      <c r="J139" s="8">
        <f t="shared" si="22"/>
        <v>46.084499999999998</v>
      </c>
      <c r="K139" s="8">
        <f t="shared" si="23"/>
        <v>45.1143</v>
      </c>
    </row>
    <row r="140" spans="1:11" x14ac:dyDescent="0.25">
      <c r="A140" s="4">
        <v>130</v>
      </c>
      <c r="B140" s="7" t="s">
        <v>249</v>
      </c>
      <c r="C140" s="11" t="s">
        <v>247</v>
      </c>
      <c r="D140" s="4"/>
      <c r="E140" s="4">
        <v>1</v>
      </c>
      <c r="F140" s="34">
        <v>50</v>
      </c>
      <c r="G140" s="24" t="s">
        <v>705</v>
      </c>
      <c r="H140" s="38">
        <v>68.400000000000006</v>
      </c>
      <c r="I140" s="8">
        <f t="shared" si="24"/>
        <v>66.347999999999999</v>
      </c>
      <c r="J140" s="8">
        <f t="shared" si="22"/>
        <v>64.98</v>
      </c>
      <c r="K140" s="8">
        <f t="shared" si="23"/>
        <v>63.612000000000002</v>
      </c>
    </row>
    <row r="141" spans="1:11" x14ac:dyDescent="0.25">
      <c r="A141" s="4">
        <v>131</v>
      </c>
      <c r="B141" s="7" t="s">
        <v>250</v>
      </c>
      <c r="C141" s="11" t="s">
        <v>251</v>
      </c>
      <c r="D141" s="4"/>
      <c r="E141" s="4">
        <v>1</v>
      </c>
      <c r="F141" s="34">
        <v>50</v>
      </c>
      <c r="G141" s="24" t="s">
        <v>705</v>
      </c>
      <c r="H141" s="38">
        <v>64.47</v>
      </c>
      <c r="I141" s="8">
        <f t="shared" si="24"/>
        <v>62.535899999999998</v>
      </c>
      <c r="J141" s="8">
        <f t="shared" si="22"/>
        <v>61.246499999999997</v>
      </c>
      <c r="K141" s="8">
        <f t="shared" si="23"/>
        <v>59.957099999999997</v>
      </c>
    </row>
    <row r="142" spans="1:11" x14ac:dyDescent="0.25">
      <c r="A142" s="4">
        <v>132</v>
      </c>
      <c r="B142" s="7" t="s">
        <v>252</v>
      </c>
      <c r="C142" s="11" t="s">
        <v>253</v>
      </c>
      <c r="D142" s="4"/>
      <c r="E142" s="4">
        <v>1</v>
      </c>
      <c r="F142" s="34">
        <v>50</v>
      </c>
      <c r="G142" s="24" t="s">
        <v>705</v>
      </c>
      <c r="H142" s="38">
        <v>90.9</v>
      </c>
      <c r="I142" s="8">
        <f t="shared" si="24"/>
        <v>88.173000000000002</v>
      </c>
      <c r="J142" s="8">
        <f t="shared" si="22"/>
        <v>86.355000000000004</v>
      </c>
      <c r="K142" s="8">
        <f t="shared" si="23"/>
        <v>84.537000000000006</v>
      </c>
    </row>
    <row r="143" spans="1:11" x14ac:dyDescent="0.25">
      <c r="A143" s="4">
        <v>133</v>
      </c>
      <c r="B143" s="7" t="s">
        <v>254</v>
      </c>
      <c r="C143" s="11" t="s">
        <v>218</v>
      </c>
      <c r="D143" s="4"/>
      <c r="E143" s="4">
        <v>1</v>
      </c>
      <c r="F143" s="34">
        <v>100</v>
      </c>
      <c r="G143" s="24" t="s">
        <v>705</v>
      </c>
      <c r="H143" s="38">
        <v>36.65</v>
      </c>
      <c r="I143" s="8">
        <f t="shared" si="24"/>
        <v>35.5505</v>
      </c>
      <c r="J143" s="8">
        <f t="shared" si="22"/>
        <v>34.817499999999995</v>
      </c>
      <c r="K143" s="8">
        <f t="shared" si="23"/>
        <v>34.084499999999998</v>
      </c>
    </row>
    <row r="144" spans="1:11" x14ac:dyDescent="0.25">
      <c r="A144" s="4">
        <v>134</v>
      </c>
      <c r="B144" s="7" t="s">
        <v>255</v>
      </c>
      <c r="C144" s="11" t="s">
        <v>220</v>
      </c>
      <c r="D144" s="4"/>
      <c r="E144" s="4">
        <v>1</v>
      </c>
      <c r="F144" s="34">
        <v>100</v>
      </c>
      <c r="G144" s="24" t="s">
        <v>705</v>
      </c>
      <c r="H144" s="38">
        <v>51.7</v>
      </c>
      <c r="I144" s="8">
        <f t="shared" si="24"/>
        <v>50.149000000000001</v>
      </c>
      <c r="J144" s="8">
        <f t="shared" si="22"/>
        <v>49.115000000000002</v>
      </c>
      <c r="K144" s="8">
        <f t="shared" si="23"/>
        <v>48.081000000000003</v>
      </c>
    </row>
    <row r="145" spans="1:11" x14ac:dyDescent="0.25">
      <c r="A145" s="4">
        <v>135</v>
      </c>
      <c r="B145" s="7" t="s">
        <v>256</v>
      </c>
      <c r="C145" s="11" t="s">
        <v>257</v>
      </c>
      <c r="D145" s="4"/>
      <c r="E145" s="4">
        <v>1</v>
      </c>
      <c r="F145" s="34">
        <v>50</v>
      </c>
      <c r="G145" s="24" t="s">
        <v>705</v>
      </c>
      <c r="H145" s="38">
        <v>63.38</v>
      </c>
      <c r="I145" s="8">
        <f t="shared" si="24"/>
        <v>61.4786</v>
      </c>
      <c r="J145" s="8">
        <f t="shared" si="22"/>
        <v>60.210999999999999</v>
      </c>
      <c r="K145" s="8">
        <f t="shared" si="23"/>
        <v>58.943400000000004</v>
      </c>
    </row>
    <row r="146" spans="1:11" x14ac:dyDescent="0.25">
      <c r="A146" s="4">
        <v>136</v>
      </c>
      <c r="B146" s="7" t="s">
        <v>258</v>
      </c>
      <c r="C146" s="11" t="s">
        <v>259</v>
      </c>
      <c r="D146" s="4"/>
      <c r="E146" s="4">
        <v>1</v>
      </c>
      <c r="F146" s="34">
        <v>50</v>
      </c>
      <c r="G146" s="24" t="s">
        <v>705</v>
      </c>
      <c r="H146" s="38">
        <v>89.38</v>
      </c>
      <c r="I146" s="8">
        <f t="shared" si="24"/>
        <v>86.698599999999999</v>
      </c>
      <c r="J146" s="8">
        <f t="shared" si="22"/>
        <v>84.911000000000001</v>
      </c>
      <c r="K146" s="8">
        <f t="shared" si="23"/>
        <v>83.12339999999999</v>
      </c>
    </row>
    <row r="147" spans="1:11" x14ac:dyDescent="0.25">
      <c r="A147" s="4">
        <v>137</v>
      </c>
      <c r="B147" s="7" t="s">
        <v>260</v>
      </c>
      <c r="C147" s="11" t="s">
        <v>257</v>
      </c>
      <c r="D147" s="4"/>
      <c r="E147" s="4">
        <v>1</v>
      </c>
      <c r="F147" s="34">
        <v>100</v>
      </c>
      <c r="G147" s="24" t="s">
        <v>705</v>
      </c>
      <c r="H147" s="38">
        <v>43.24</v>
      </c>
      <c r="I147" s="8">
        <f t="shared" si="24"/>
        <v>41.942800000000005</v>
      </c>
      <c r="J147" s="8">
        <f t="shared" si="22"/>
        <v>41.078000000000003</v>
      </c>
      <c r="K147" s="8">
        <f t="shared" si="23"/>
        <v>40.213200000000001</v>
      </c>
    </row>
    <row r="148" spans="1:11" x14ac:dyDescent="0.25">
      <c r="A148" s="4">
        <v>138</v>
      </c>
      <c r="B148" s="7" t="s">
        <v>262</v>
      </c>
      <c r="C148" s="11" t="s">
        <v>259</v>
      </c>
      <c r="D148" s="4"/>
      <c r="E148" s="4">
        <v>1</v>
      </c>
      <c r="F148" s="34">
        <v>100</v>
      </c>
      <c r="G148" s="24" t="s">
        <v>705</v>
      </c>
      <c r="H148" s="38">
        <v>60.94</v>
      </c>
      <c r="I148" s="8">
        <f t="shared" si="24"/>
        <v>59.111799999999995</v>
      </c>
      <c r="J148" s="8">
        <f t="shared" si="22"/>
        <v>57.893000000000001</v>
      </c>
      <c r="K148" s="8">
        <f t="shared" si="23"/>
        <v>56.674199999999999</v>
      </c>
    </row>
    <row r="149" spans="1:11" x14ac:dyDescent="0.25">
      <c r="A149" s="4">
        <v>139</v>
      </c>
      <c r="B149" s="7" t="s">
        <v>261</v>
      </c>
      <c r="C149" s="11" t="s">
        <v>257</v>
      </c>
      <c r="D149" s="4"/>
      <c r="E149" s="4">
        <v>1</v>
      </c>
      <c r="F149" s="34">
        <v>100</v>
      </c>
      <c r="G149" s="24" t="s">
        <v>705</v>
      </c>
      <c r="H149" s="38">
        <v>44.18</v>
      </c>
      <c r="I149" s="8">
        <f t="shared" si="24"/>
        <v>42.854599999999998</v>
      </c>
      <c r="J149" s="8">
        <f t="shared" si="22"/>
        <v>41.970999999999997</v>
      </c>
      <c r="K149" s="8">
        <f t="shared" si="23"/>
        <v>41.087400000000002</v>
      </c>
    </row>
    <row r="150" spans="1:11" x14ac:dyDescent="0.25">
      <c r="A150" s="4">
        <v>140</v>
      </c>
      <c r="B150" s="7" t="s">
        <v>264</v>
      </c>
      <c r="C150" s="11" t="s">
        <v>259</v>
      </c>
      <c r="D150" s="4"/>
      <c r="E150" s="4">
        <v>1</v>
      </c>
      <c r="F150" s="34">
        <v>100</v>
      </c>
      <c r="G150" s="24" t="s">
        <v>705</v>
      </c>
      <c r="H150" s="38">
        <v>62.28</v>
      </c>
      <c r="I150" s="8">
        <f t="shared" si="24"/>
        <v>60.4116</v>
      </c>
      <c r="J150" s="8">
        <f t="shared" si="22"/>
        <v>59.166000000000004</v>
      </c>
      <c r="K150" s="8">
        <f t="shared" si="23"/>
        <v>57.920400000000001</v>
      </c>
    </row>
    <row r="151" spans="1:11" x14ac:dyDescent="0.25">
      <c r="A151" s="4">
        <v>141</v>
      </c>
      <c r="B151" s="7" t="s">
        <v>265</v>
      </c>
      <c r="C151" s="11" t="s">
        <v>230</v>
      </c>
      <c r="D151" s="4"/>
      <c r="E151" s="4">
        <v>1</v>
      </c>
      <c r="F151" s="34">
        <v>50</v>
      </c>
      <c r="G151" s="24" t="s">
        <v>705</v>
      </c>
      <c r="H151" s="38">
        <v>39.78</v>
      </c>
      <c r="I151" s="8">
        <f t="shared" si="24"/>
        <v>38.586600000000004</v>
      </c>
      <c r="J151" s="8">
        <f t="shared" si="22"/>
        <v>37.791000000000004</v>
      </c>
      <c r="K151" s="8">
        <f t="shared" si="23"/>
        <v>36.995400000000004</v>
      </c>
    </row>
    <row r="152" spans="1:11" x14ac:dyDescent="0.25">
      <c r="A152" s="4">
        <v>142</v>
      </c>
      <c r="B152" s="7" t="s">
        <v>266</v>
      </c>
      <c r="C152" s="11" t="s">
        <v>234</v>
      </c>
      <c r="D152" s="4"/>
      <c r="E152" s="4">
        <v>1</v>
      </c>
      <c r="F152" s="34">
        <v>50</v>
      </c>
      <c r="G152" s="24" t="s">
        <v>705</v>
      </c>
      <c r="H152" s="38">
        <v>56.09</v>
      </c>
      <c r="I152" s="8">
        <f t="shared" si="24"/>
        <v>54.407300000000006</v>
      </c>
      <c r="J152" s="8">
        <f t="shared" si="22"/>
        <v>53.285500000000006</v>
      </c>
      <c r="K152" s="8">
        <f t="shared" si="23"/>
        <v>52.163700000000006</v>
      </c>
    </row>
    <row r="153" spans="1:11" x14ac:dyDescent="0.25">
      <c r="A153" s="4">
        <v>143</v>
      </c>
      <c r="B153" s="7" t="s">
        <v>267</v>
      </c>
      <c r="C153" s="11" t="s">
        <v>257</v>
      </c>
      <c r="D153" s="4"/>
      <c r="E153" s="4">
        <v>1</v>
      </c>
      <c r="F153" s="34">
        <v>50</v>
      </c>
      <c r="G153" s="24" t="s">
        <v>705</v>
      </c>
      <c r="H153" s="38">
        <v>126.34</v>
      </c>
      <c r="I153" s="8">
        <f t="shared" si="24"/>
        <v>122.5498</v>
      </c>
      <c r="J153" s="8">
        <f t="shared" si="22"/>
        <v>120.023</v>
      </c>
      <c r="K153" s="8">
        <f t="shared" si="23"/>
        <v>117.4962</v>
      </c>
    </row>
    <row r="154" spans="1:11" x14ac:dyDescent="0.25">
      <c r="A154" s="4">
        <v>144</v>
      </c>
      <c r="B154" s="7" t="s">
        <v>268</v>
      </c>
      <c r="C154" s="11" t="s">
        <v>259</v>
      </c>
      <c r="D154" s="4"/>
      <c r="E154" s="4">
        <v>1</v>
      </c>
      <c r="F154" s="34">
        <v>50</v>
      </c>
      <c r="G154" s="24" t="s">
        <v>705</v>
      </c>
      <c r="H154" s="38">
        <v>178.17</v>
      </c>
      <c r="I154" s="8">
        <f t="shared" si="24"/>
        <v>172.82489999999999</v>
      </c>
      <c r="J154" s="8">
        <f t="shared" si="22"/>
        <v>169.26149999999998</v>
      </c>
      <c r="K154" s="8">
        <f t="shared" si="23"/>
        <v>165.69809999999998</v>
      </c>
    </row>
    <row r="155" spans="1:11" x14ac:dyDescent="0.25">
      <c r="A155" s="4">
        <v>145</v>
      </c>
      <c r="B155" s="7" t="s">
        <v>269</v>
      </c>
      <c r="C155" s="11" t="s">
        <v>270</v>
      </c>
      <c r="D155" s="4"/>
      <c r="E155" s="4">
        <v>1</v>
      </c>
      <c r="F155" s="34">
        <v>100</v>
      </c>
      <c r="G155" s="24" t="s">
        <v>705</v>
      </c>
      <c r="H155" s="38">
        <v>36.65</v>
      </c>
      <c r="I155" s="8">
        <f t="shared" si="24"/>
        <v>35.5505</v>
      </c>
      <c r="J155" s="8">
        <f t="shared" si="22"/>
        <v>34.817499999999995</v>
      </c>
      <c r="K155" s="8">
        <f t="shared" si="23"/>
        <v>34.084499999999998</v>
      </c>
    </row>
    <row r="156" spans="1:11" x14ac:dyDescent="0.25">
      <c r="A156" s="4">
        <v>146</v>
      </c>
      <c r="B156" s="7" t="s">
        <v>271</v>
      </c>
      <c r="C156" s="11" t="s">
        <v>272</v>
      </c>
      <c r="D156" s="4"/>
      <c r="E156" s="4">
        <v>1</v>
      </c>
      <c r="F156" s="34">
        <v>100</v>
      </c>
      <c r="G156" s="24" t="s">
        <v>705</v>
      </c>
      <c r="H156" s="38">
        <v>51.7</v>
      </c>
      <c r="I156" s="8">
        <f t="shared" si="24"/>
        <v>50.149000000000001</v>
      </c>
      <c r="J156" s="8">
        <f t="shared" si="22"/>
        <v>49.115000000000002</v>
      </c>
      <c r="K156" s="8">
        <f t="shared" si="23"/>
        <v>48.081000000000003</v>
      </c>
    </row>
    <row r="157" spans="1:11" x14ac:dyDescent="0.25">
      <c r="A157" s="4">
        <v>147</v>
      </c>
      <c r="B157" s="7" t="s">
        <v>273</v>
      </c>
      <c r="C157" s="11" t="s">
        <v>270</v>
      </c>
      <c r="D157" s="4"/>
      <c r="E157" s="4">
        <v>1</v>
      </c>
      <c r="F157" s="34">
        <v>100</v>
      </c>
      <c r="G157" s="24" t="s">
        <v>705</v>
      </c>
      <c r="H157" s="38">
        <v>56.34</v>
      </c>
      <c r="I157" s="8">
        <f t="shared" si="24"/>
        <v>54.649800000000006</v>
      </c>
      <c r="J157" s="8">
        <f t="shared" si="22"/>
        <v>53.523000000000003</v>
      </c>
      <c r="K157" s="8">
        <f t="shared" si="23"/>
        <v>52.3962</v>
      </c>
    </row>
    <row r="158" spans="1:11" x14ac:dyDescent="0.25">
      <c r="A158" s="4">
        <v>148</v>
      </c>
      <c r="B158" s="7" t="s">
        <v>274</v>
      </c>
      <c r="C158" s="11" t="s">
        <v>272</v>
      </c>
      <c r="D158" s="4"/>
      <c r="E158" s="4">
        <v>1</v>
      </c>
      <c r="F158" s="34">
        <v>100</v>
      </c>
      <c r="G158" s="24" t="s">
        <v>705</v>
      </c>
      <c r="H158" s="38">
        <v>79.430000000000007</v>
      </c>
      <c r="I158" s="8">
        <f t="shared" si="24"/>
        <v>77.0471</v>
      </c>
      <c r="J158" s="8">
        <f t="shared" si="22"/>
        <v>75.458500000000001</v>
      </c>
      <c r="K158" s="8">
        <f t="shared" si="23"/>
        <v>73.869900000000001</v>
      </c>
    </row>
    <row r="159" spans="1:11" x14ac:dyDescent="0.25">
      <c r="A159" s="4">
        <v>149</v>
      </c>
      <c r="B159" s="7" t="s">
        <v>275</v>
      </c>
      <c r="C159" s="11" t="s">
        <v>270</v>
      </c>
      <c r="D159" s="4"/>
      <c r="E159" s="4">
        <v>1</v>
      </c>
      <c r="F159" s="34">
        <v>100</v>
      </c>
      <c r="G159" s="24" t="s">
        <v>705</v>
      </c>
      <c r="H159" s="38">
        <v>35.31</v>
      </c>
      <c r="I159" s="8">
        <f t="shared" si="24"/>
        <v>34.250700000000002</v>
      </c>
      <c r="J159" s="8">
        <f t="shared" si="22"/>
        <v>33.544499999999999</v>
      </c>
      <c r="K159" s="8">
        <f t="shared" si="23"/>
        <v>32.838300000000004</v>
      </c>
    </row>
    <row r="160" spans="1:11" x14ac:dyDescent="0.25">
      <c r="A160" s="4">
        <v>150</v>
      </c>
      <c r="B160" s="7" t="s">
        <v>276</v>
      </c>
      <c r="C160" s="11" t="s">
        <v>272</v>
      </c>
      <c r="D160" s="4"/>
      <c r="E160" s="4">
        <v>1</v>
      </c>
      <c r="F160" s="34">
        <v>100</v>
      </c>
      <c r="G160" s="24" t="s">
        <v>705</v>
      </c>
      <c r="H160" s="38">
        <v>49.77</v>
      </c>
      <c r="I160" s="8">
        <f t="shared" si="24"/>
        <v>48.276900000000005</v>
      </c>
      <c r="J160" s="8">
        <f t="shared" si="22"/>
        <v>47.281500000000001</v>
      </c>
      <c r="K160" s="8">
        <f t="shared" si="23"/>
        <v>46.286100000000005</v>
      </c>
    </row>
    <row r="161" spans="1:11" x14ac:dyDescent="0.25">
      <c r="A161" s="4">
        <v>151</v>
      </c>
      <c r="B161" s="7" t="s">
        <v>277</v>
      </c>
      <c r="C161" s="11" t="s">
        <v>270</v>
      </c>
      <c r="D161" s="4"/>
      <c r="E161" s="4">
        <v>1</v>
      </c>
      <c r="F161" s="34">
        <v>100</v>
      </c>
      <c r="G161" s="24" t="s">
        <v>705</v>
      </c>
      <c r="H161" s="38">
        <v>35.31</v>
      </c>
      <c r="I161" s="8">
        <f t="shared" si="24"/>
        <v>34.250700000000002</v>
      </c>
      <c r="J161" s="8">
        <f t="shared" si="22"/>
        <v>33.544499999999999</v>
      </c>
      <c r="K161" s="8">
        <f t="shared" si="23"/>
        <v>32.838300000000004</v>
      </c>
    </row>
    <row r="162" spans="1:11" x14ac:dyDescent="0.25">
      <c r="A162" s="4">
        <v>152</v>
      </c>
      <c r="B162" s="7" t="s">
        <v>278</v>
      </c>
      <c r="C162" s="11" t="s">
        <v>272</v>
      </c>
      <c r="D162" s="4"/>
      <c r="E162" s="4">
        <v>1</v>
      </c>
      <c r="F162" s="34">
        <v>100</v>
      </c>
      <c r="G162" s="24" t="s">
        <v>705</v>
      </c>
      <c r="H162" s="38">
        <v>49.77</v>
      </c>
      <c r="I162" s="8">
        <f t="shared" si="24"/>
        <v>48.276900000000005</v>
      </c>
      <c r="J162" s="8">
        <f t="shared" si="22"/>
        <v>47.281500000000001</v>
      </c>
      <c r="K162" s="8">
        <f t="shared" si="23"/>
        <v>46.286100000000005</v>
      </c>
    </row>
    <row r="163" spans="1:11" x14ac:dyDescent="0.25">
      <c r="A163" s="4">
        <v>153</v>
      </c>
      <c r="B163" s="7" t="s">
        <v>279</v>
      </c>
      <c r="C163" s="11" t="s">
        <v>218</v>
      </c>
      <c r="D163" s="4"/>
      <c r="E163" s="4">
        <v>1</v>
      </c>
      <c r="F163" s="34">
        <v>40</v>
      </c>
      <c r="G163" s="24" t="s">
        <v>705</v>
      </c>
      <c r="H163" s="38">
        <v>66.05</v>
      </c>
      <c r="I163" s="8">
        <f t="shared" si="24"/>
        <v>64.0685</v>
      </c>
      <c r="J163" s="8">
        <f t="shared" si="22"/>
        <v>62.747499999999995</v>
      </c>
      <c r="K163" s="8">
        <f t="shared" si="23"/>
        <v>61.426499999999997</v>
      </c>
    </row>
    <row r="164" spans="1:11" x14ac:dyDescent="0.25">
      <c r="A164" s="4">
        <v>154</v>
      </c>
      <c r="B164" s="7" t="s">
        <v>280</v>
      </c>
      <c r="C164" s="11" t="s">
        <v>220</v>
      </c>
      <c r="D164" s="4"/>
      <c r="E164" s="4">
        <v>1</v>
      </c>
      <c r="F164" s="34">
        <v>40</v>
      </c>
      <c r="G164" s="24" t="s">
        <v>705</v>
      </c>
      <c r="H164" s="38">
        <v>93.17</v>
      </c>
      <c r="I164" s="8">
        <f t="shared" si="24"/>
        <v>90.374899999999997</v>
      </c>
      <c r="J164" s="8">
        <f t="shared" si="22"/>
        <v>88.511499999999998</v>
      </c>
      <c r="K164" s="8">
        <f t="shared" si="23"/>
        <v>86.648099999999999</v>
      </c>
    </row>
    <row r="165" spans="1:11" x14ac:dyDescent="0.25">
      <c r="A165" s="4">
        <v>155</v>
      </c>
      <c r="B165" s="7" t="s">
        <v>281</v>
      </c>
      <c r="C165" s="11" t="s">
        <v>230</v>
      </c>
      <c r="D165" s="4"/>
      <c r="E165" s="4">
        <v>1</v>
      </c>
      <c r="F165" s="34">
        <v>100</v>
      </c>
      <c r="G165" s="24" t="s">
        <v>705</v>
      </c>
      <c r="H165" s="38">
        <v>31.98</v>
      </c>
      <c r="I165" s="8">
        <f t="shared" si="24"/>
        <v>31.020600000000002</v>
      </c>
      <c r="J165" s="8">
        <f t="shared" si="22"/>
        <v>30.381</v>
      </c>
      <c r="K165" s="8">
        <f t="shared" si="23"/>
        <v>29.741399999999999</v>
      </c>
    </row>
    <row r="166" spans="1:11" ht="15.75" customHeight="1" x14ac:dyDescent="0.25">
      <c r="A166" s="4">
        <v>156</v>
      </c>
      <c r="B166" s="7" t="s">
        <v>282</v>
      </c>
      <c r="C166" s="11" t="s">
        <v>234</v>
      </c>
      <c r="D166" s="4"/>
      <c r="E166" s="4">
        <v>1</v>
      </c>
      <c r="F166" s="34">
        <v>100</v>
      </c>
      <c r="G166" s="24" t="s">
        <v>705</v>
      </c>
      <c r="H166" s="38">
        <v>45.1</v>
      </c>
      <c r="I166" s="8">
        <f t="shared" si="24"/>
        <v>43.747</v>
      </c>
      <c r="J166" s="8">
        <f t="shared" si="22"/>
        <v>42.844999999999999</v>
      </c>
      <c r="K166" s="8">
        <f t="shared" si="23"/>
        <v>41.942999999999998</v>
      </c>
    </row>
    <row r="167" spans="1:11" x14ac:dyDescent="0.25">
      <c r="A167" s="4">
        <v>157</v>
      </c>
      <c r="B167" s="7" t="s">
        <v>283</v>
      </c>
      <c r="C167" s="11" t="s">
        <v>284</v>
      </c>
      <c r="D167" s="4"/>
      <c r="E167" s="4">
        <v>1</v>
      </c>
      <c r="F167" s="34">
        <v>50</v>
      </c>
      <c r="G167" s="24" t="s">
        <v>705</v>
      </c>
      <c r="H167" s="38">
        <v>71.930000000000007</v>
      </c>
      <c r="I167" s="8">
        <f t="shared" si="24"/>
        <v>69.772100000000009</v>
      </c>
      <c r="J167" s="8">
        <f t="shared" si="22"/>
        <v>68.333500000000001</v>
      </c>
      <c r="K167" s="8">
        <f t="shared" si="23"/>
        <v>66.894900000000007</v>
      </c>
    </row>
    <row r="168" spans="1:11" x14ac:dyDescent="0.25">
      <c r="A168" s="4">
        <v>158</v>
      </c>
      <c r="B168" s="7" t="s">
        <v>285</v>
      </c>
      <c r="C168" s="11" t="s">
        <v>286</v>
      </c>
      <c r="D168" s="4"/>
      <c r="E168" s="4">
        <v>1</v>
      </c>
      <c r="F168" s="34">
        <v>50</v>
      </c>
      <c r="G168" s="24" t="s">
        <v>705</v>
      </c>
      <c r="H168" s="38">
        <v>101.44</v>
      </c>
      <c r="I168" s="8">
        <f t="shared" si="24"/>
        <v>98.396799999999999</v>
      </c>
      <c r="J168" s="8">
        <f t="shared" si="22"/>
        <v>96.367999999999995</v>
      </c>
      <c r="K168" s="8">
        <f t="shared" si="23"/>
        <v>94.339199999999991</v>
      </c>
    </row>
    <row r="169" spans="1:11" x14ac:dyDescent="0.25">
      <c r="A169" s="4">
        <v>159</v>
      </c>
      <c r="B169" s="7" t="s">
        <v>287</v>
      </c>
      <c r="C169" s="11" t="s">
        <v>288</v>
      </c>
      <c r="D169" s="4"/>
      <c r="E169" s="4">
        <v>1</v>
      </c>
      <c r="F169" s="34">
        <v>30</v>
      </c>
      <c r="G169" s="24" t="s">
        <v>705</v>
      </c>
      <c r="H169" s="38">
        <v>83.28</v>
      </c>
      <c r="I169" s="8">
        <f t="shared" si="24"/>
        <v>80.781599999999997</v>
      </c>
      <c r="J169" s="8">
        <f t="shared" si="22"/>
        <v>79.116</v>
      </c>
      <c r="K169" s="8">
        <f t="shared" si="23"/>
        <v>77.450400000000002</v>
      </c>
    </row>
    <row r="170" spans="1:11" x14ac:dyDescent="0.25">
      <c r="A170" s="4">
        <v>160</v>
      </c>
      <c r="B170" s="7" t="s">
        <v>716</v>
      </c>
      <c r="C170" s="11" t="s">
        <v>717</v>
      </c>
      <c r="D170" s="4"/>
      <c r="E170" s="4">
        <v>1</v>
      </c>
      <c r="F170" s="34">
        <v>30</v>
      </c>
      <c r="G170" s="24" t="s">
        <v>705</v>
      </c>
      <c r="H170" s="38">
        <v>116.59</v>
      </c>
      <c r="I170" s="8">
        <f t="shared" ref="I170" si="25">H170-(H170*0.03)</f>
        <v>113.09230000000001</v>
      </c>
      <c r="J170" s="8">
        <f t="shared" ref="J170" si="26">H170-(H170*0.05)</f>
        <v>110.76050000000001</v>
      </c>
      <c r="K170" s="8">
        <f t="shared" ref="K170" si="27">H170-(H170*0.07)</f>
        <v>108.42870000000001</v>
      </c>
    </row>
    <row r="171" spans="1:11" x14ac:dyDescent="0.25">
      <c r="A171" s="4">
        <v>161</v>
      </c>
      <c r="B171" s="7" t="s">
        <v>289</v>
      </c>
      <c r="C171" s="11" t="s">
        <v>290</v>
      </c>
      <c r="D171" s="4"/>
      <c r="E171" s="4">
        <v>1</v>
      </c>
      <c r="F171" s="34">
        <v>50</v>
      </c>
      <c r="G171" s="24" t="s">
        <v>705</v>
      </c>
      <c r="H171" s="38">
        <v>75.72</v>
      </c>
      <c r="I171" s="8">
        <f t="shared" si="24"/>
        <v>73.448399999999992</v>
      </c>
      <c r="J171" s="8">
        <f t="shared" si="22"/>
        <v>71.933999999999997</v>
      </c>
      <c r="K171" s="8">
        <f t="shared" si="23"/>
        <v>70.419600000000003</v>
      </c>
    </row>
    <row r="172" spans="1:11" ht="15.75" customHeight="1" x14ac:dyDescent="0.25">
      <c r="A172" s="4">
        <v>162</v>
      </c>
      <c r="B172" s="7" t="s">
        <v>291</v>
      </c>
      <c r="C172" s="11" t="s">
        <v>292</v>
      </c>
      <c r="D172" s="4"/>
      <c r="E172" s="4">
        <v>1</v>
      </c>
      <c r="F172" s="34">
        <v>50</v>
      </c>
      <c r="G172" s="24" t="s">
        <v>705</v>
      </c>
      <c r="H172" s="38">
        <v>106.79</v>
      </c>
      <c r="I172" s="8">
        <f t="shared" si="24"/>
        <v>103.58630000000001</v>
      </c>
      <c r="J172" s="8">
        <f t="shared" si="22"/>
        <v>101.45050000000001</v>
      </c>
      <c r="K172" s="8">
        <f t="shared" si="23"/>
        <v>99.314700000000002</v>
      </c>
    </row>
    <row r="173" spans="1:11" x14ac:dyDescent="0.25">
      <c r="A173" s="4">
        <v>163</v>
      </c>
      <c r="B173" s="7" t="s">
        <v>293</v>
      </c>
      <c r="C173" s="11" t="s">
        <v>294</v>
      </c>
      <c r="D173" s="4"/>
      <c r="E173" s="4">
        <v>1</v>
      </c>
      <c r="F173" s="34">
        <v>50</v>
      </c>
      <c r="G173" s="24" t="s">
        <v>705</v>
      </c>
      <c r="H173" s="38">
        <v>82.91</v>
      </c>
      <c r="I173" s="8">
        <f t="shared" si="24"/>
        <v>80.422699999999992</v>
      </c>
      <c r="J173" s="8">
        <f t="shared" si="22"/>
        <v>78.764499999999998</v>
      </c>
      <c r="K173" s="8">
        <f t="shared" si="23"/>
        <v>77.10629999999999</v>
      </c>
    </row>
    <row r="174" spans="1:11" x14ac:dyDescent="0.25">
      <c r="A174" s="4">
        <v>164</v>
      </c>
      <c r="B174" s="7" t="s">
        <v>295</v>
      </c>
      <c r="C174" s="11" t="s">
        <v>297</v>
      </c>
      <c r="D174" s="4"/>
      <c r="E174" s="4">
        <v>1</v>
      </c>
      <c r="F174" s="34">
        <v>50</v>
      </c>
      <c r="G174" s="24" t="s">
        <v>705</v>
      </c>
      <c r="H174" s="38">
        <v>116.96</v>
      </c>
      <c r="I174" s="8">
        <f t="shared" si="24"/>
        <v>113.4512</v>
      </c>
      <c r="J174" s="8">
        <f t="shared" si="22"/>
        <v>111.11199999999999</v>
      </c>
      <c r="K174" s="8">
        <f t="shared" si="23"/>
        <v>108.77279999999999</v>
      </c>
    </row>
    <row r="175" spans="1:11" x14ac:dyDescent="0.25">
      <c r="A175" s="4">
        <v>165</v>
      </c>
      <c r="B175" s="7" t="s">
        <v>296</v>
      </c>
      <c r="C175" s="11" t="s">
        <v>294</v>
      </c>
      <c r="D175" s="4"/>
      <c r="E175" s="4">
        <v>1</v>
      </c>
      <c r="F175" s="34">
        <v>50</v>
      </c>
      <c r="G175" s="24" t="s">
        <v>705</v>
      </c>
      <c r="H175" s="38">
        <v>54.98</v>
      </c>
      <c r="I175" s="8">
        <f t="shared" si="24"/>
        <v>53.330599999999997</v>
      </c>
      <c r="J175" s="8">
        <f t="shared" si="22"/>
        <v>52.230999999999995</v>
      </c>
      <c r="K175" s="8">
        <f t="shared" si="23"/>
        <v>51.131399999999999</v>
      </c>
    </row>
    <row r="176" spans="1:11" x14ac:dyDescent="0.25">
      <c r="A176" s="4">
        <v>166</v>
      </c>
      <c r="B176" s="7" t="s">
        <v>718</v>
      </c>
      <c r="C176" s="11" t="s">
        <v>297</v>
      </c>
      <c r="D176" s="4"/>
      <c r="E176" s="4">
        <v>1</v>
      </c>
      <c r="F176" s="34">
        <v>50</v>
      </c>
      <c r="G176" s="24" t="s">
        <v>705</v>
      </c>
      <c r="H176" s="38">
        <v>77.52</v>
      </c>
      <c r="I176" s="8">
        <f t="shared" si="24"/>
        <v>75.194400000000002</v>
      </c>
      <c r="J176" s="8">
        <f t="shared" ref="J176:J180" si="28">H176-(H176*0.05)</f>
        <v>73.643999999999991</v>
      </c>
      <c r="K176" s="8">
        <f t="shared" ref="K176:K180" si="29">H176-(H176*0.07)</f>
        <v>72.093599999999995</v>
      </c>
    </row>
    <row r="177" spans="1:11" x14ac:dyDescent="0.25">
      <c r="A177" s="4">
        <v>167</v>
      </c>
      <c r="B177" s="7" t="s">
        <v>719</v>
      </c>
      <c r="C177" s="11" t="s">
        <v>720</v>
      </c>
      <c r="D177" s="4"/>
      <c r="E177" s="4">
        <v>1</v>
      </c>
      <c r="F177" s="34">
        <v>50</v>
      </c>
      <c r="G177" s="24" t="s">
        <v>705</v>
      </c>
      <c r="H177" s="38">
        <v>71.760000000000005</v>
      </c>
      <c r="I177" s="8">
        <f t="shared" si="24"/>
        <v>69.607200000000006</v>
      </c>
      <c r="J177" s="8">
        <f t="shared" si="28"/>
        <v>68.172000000000011</v>
      </c>
      <c r="K177" s="8">
        <f t="shared" si="29"/>
        <v>66.736800000000002</v>
      </c>
    </row>
    <row r="178" spans="1:11" x14ac:dyDescent="0.25">
      <c r="A178" s="4">
        <v>168</v>
      </c>
      <c r="B178" s="7" t="s">
        <v>721</v>
      </c>
      <c r="C178" s="11" t="s">
        <v>722</v>
      </c>
      <c r="D178" s="4"/>
      <c r="E178" s="4">
        <v>1</v>
      </c>
      <c r="F178" s="34">
        <v>50</v>
      </c>
      <c r="G178" s="24" t="s">
        <v>705</v>
      </c>
      <c r="H178" s="38">
        <v>100.47</v>
      </c>
      <c r="I178" s="8">
        <f t="shared" si="24"/>
        <v>97.4559</v>
      </c>
      <c r="J178" s="8">
        <f t="shared" si="28"/>
        <v>95.4465</v>
      </c>
      <c r="K178" s="8">
        <f t="shared" si="29"/>
        <v>93.437100000000001</v>
      </c>
    </row>
    <row r="179" spans="1:11" x14ac:dyDescent="0.25">
      <c r="A179" s="4">
        <v>169</v>
      </c>
      <c r="B179" s="7" t="s">
        <v>723</v>
      </c>
      <c r="C179" s="11" t="s">
        <v>724</v>
      </c>
      <c r="D179" s="4"/>
      <c r="E179" s="4">
        <v>1</v>
      </c>
      <c r="F179" s="34">
        <v>50</v>
      </c>
      <c r="G179" s="24" t="s">
        <v>705</v>
      </c>
      <c r="H179" s="38">
        <v>42</v>
      </c>
      <c r="I179" s="8">
        <f t="shared" si="24"/>
        <v>40.74</v>
      </c>
      <c r="J179" s="8">
        <f t="shared" si="28"/>
        <v>39.9</v>
      </c>
      <c r="K179" s="8">
        <f t="shared" si="29"/>
        <v>39.06</v>
      </c>
    </row>
    <row r="180" spans="1:11" x14ac:dyDescent="0.25">
      <c r="A180" s="4">
        <v>170</v>
      </c>
      <c r="B180" s="7" t="s">
        <v>725</v>
      </c>
      <c r="C180" s="11" t="s">
        <v>726</v>
      </c>
      <c r="D180" s="4"/>
      <c r="E180" s="4">
        <v>1</v>
      </c>
      <c r="F180" s="34">
        <v>50</v>
      </c>
      <c r="G180" s="24" t="s">
        <v>705</v>
      </c>
      <c r="H180" s="38">
        <v>58.8</v>
      </c>
      <c r="I180" s="8">
        <f t="shared" si="24"/>
        <v>57.035999999999994</v>
      </c>
      <c r="J180" s="8">
        <f t="shared" si="28"/>
        <v>55.86</v>
      </c>
      <c r="K180" s="8">
        <f t="shared" si="29"/>
        <v>54.683999999999997</v>
      </c>
    </row>
    <row r="181" spans="1:11" x14ac:dyDescent="0.25">
      <c r="A181" s="4">
        <v>171</v>
      </c>
      <c r="B181" s="7" t="s">
        <v>298</v>
      </c>
      <c r="C181" s="11" t="s">
        <v>299</v>
      </c>
      <c r="D181" s="4"/>
      <c r="E181" s="4">
        <v>1</v>
      </c>
      <c r="F181" s="34">
        <v>300</v>
      </c>
      <c r="G181" s="24" t="s">
        <v>705</v>
      </c>
      <c r="H181" s="38">
        <v>10.8</v>
      </c>
      <c r="I181" s="8">
        <f t="shared" si="24"/>
        <v>10.476000000000001</v>
      </c>
      <c r="J181" s="8">
        <f t="shared" si="22"/>
        <v>10.260000000000002</v>
      </c>
      <c r="K181" s="8">
        <f t="shared" si="23"/>
        <v>10.044</v>
      </c>
    </row>
    <row r="182" spans="1:11" x14ac:dyDescent="0.25">
      <c r="A182" s="4">
        <v>172</v>
      </c>
      <c r="B182" s="7" t="s">
        <v>734</v>
      </c>
      <c r="C182" s="11" t="s">
        <v>735</v>
      </c>
      <c r="D182" s="4"/>
      <c r="E182" s="4">
        <v>1</v>
      </c>
      <c r="F182" s="34">
        <v>300</v>
      </c>
      <c r="G182" s="24" t="s">
        <v>705</v>
      </c>
      <c r="H182" s="38">
        <v>17.28</v>
      </c>
      <c r="I182" s="8">
        <f t="shared" ref="I182" si="30">H182-(H182*0.03)</f>
        <v>16.761600000000001</v>
      </c>
      <c r="J182" s="8">
        <f t="shared" ref="J182" si="31">H182-(H182*0.05)</f>
        <v>16.416</v>
      </c>
      <c r="K182" s="8">
        <f t="shared" ref="K182" si="32">H182-(H182*0.07)</f>
        <v>16.070399999999999</v>
      </c>
    </row>
    <row r="183" spans="1:11" x14ac:dyDescent="0.25">
      <c r="A183" s="4">
        <v>173</v>
      </c>
      <c r="B183" s="7" t="s">
        <v>300</v>
      </c>
      <c r="C183" s="11" t="s">
        <v>301</v>
      </c>
      <c r="D183" s="4"/>
      <c r="E183" s="4">
        <v>1</v>
      </c>
      <c r="F183" s="34">
        <v>300</v>
      </c>
      <c r="G183" s="24" t="s">
        <v>705</v>
      </c>
      <c r="H183" s="38">
        <v>15.24</v>
      </c>
      <c r="I183" s="8">
        <f t="shared" si="24"/>
        <v>14.7828</v>
      </c>
      <c r="J183" s="8">
        <f t="shared" si="22"/>
        <v>14.478</v>
      </c>
      <c r="K183" s="8">
        <f t="shared" si="23"/>
        <v>14.1732</v>
      </c>
    </row>
    <row r="184" spans="1:11" x14ac:dyDescent="0.25">
      <c r="A184" s="4">
        <v>174</v>
      </c>
      <c r="B184" s="7" t="s">
        <v>302</v>
      </c>
      <c r="C184" s="11" t="s">
        <v>303</v>
      </c>
      <c r="D184" s="4"/>
      <c r="E184" s="4">
        <v>1</v>
      </c>
      <c r="F184" s="34">
        <v>100</v>
      </c>
      <c r="G184" s="24" t="s">
        <v>705</v>
      </c>
      <c r="H184" s="38">
        <v>33.94</v>
      </c>
      <c r="I184" s="8">
        <f t="shared" si="24"/>
        <v>32.921799999999998</v>
      </c>
      <c r="J184" s="8">
        <f t="shared" si="22"/>
        <v>32.242999999999995</v>
      </c>
      <c r="K184" s="8">
        <f t="shared" si="23"/>
        <v>31.5642</v>
      </c>
    </row>
    <row r="185" spans="1:11" x14ac:dyDescent="0.25">
      <c r="A185" s="4">
        <v>175</v>
      </c>
      <c r="B185" s="7" t="s">
        <v>736</v>
      </c>
      <c r="C185" s="11" t="s">
        <v>737</v>
      </c>
      <c r="D185" s="4"/>
      <c r="E185" s="4">
        <v>1</v>
      </c>
      <c r="F185" s="34">
        <v>100</v>
      </c>
      <c r="G185" s="24" t="s">
        <v>705</v>
      </c>
      <c r="H185" s="38">
        <v>54.29</v>
      </c>
      <c r="I185" s="8">
        <f t="shared" ref="I185" si="33">H185-(H185*0.03)</f>
        <v>52.661299999999997</v>
      </c>
      <c r="J185" s="8">
        <f t="shared" ref="J185" si="34">H185-(H185*0.05)</f>
        <v>51.575499999999998</v>
      </c>
      <c r="K185" s="8">
        <f t="shared" ref="K185" si="35">H185-(H185*0.07)</f>
        <v>50.489699999999999</v>
      </c>
    </row>
    <row r="186" spans="1:11" x14ac:dyDescent="0.25">
      <c r="A186" s="4">
        <v>176</v>
      </c>
      <c r="B186" s="7" t="s">
        <v>304</v>
      </c>
      <c r="C186" s="11" t="s">
        <v>305</v>
      </c>
      <c r="D186" s="4"/>
      <c r="E186" s="4">
        <v>1</v>
      </c>
      <c r="F186" s="34">
        <v>100</v>
      </c>
      <c r="G186" s="24" t="s">
        <v>705</v>
      </c>
      <c r="H186" s="38">
        <v>47.85</v>
      </c>
      <c r="I186" s="8">
        <f t="shared" si="24"/>
        <v>46.414500000000004</v>
      </c>
      <c r="J186" s="8">
        <f t="shared" si="22"/>
        <v>45.457500000000003</v>
      </c>
      <c r="K186" s="8">
        <f t="shared" si="23"/>
        <v>44.500500000000002</v>
      </c>
    </row>
    <row r="187" spans="1:11" x14ac:dyDescent="0.25">
      <c r="A187" s="4">
        <v>177</v>
      </c>
      <c r="B187" s="7" t="s">
        <v>306</v>
      </c>
      <c r="C187" s="11" t="s">
        <v>307</v>
      </c>
      <c r="D187" s="4"/>
      <c r="E187" s="4">
        <v>1</v>
      </c>
      <c r="F187" s="34">
        <v>500</v>
      </c>
      <c r="G187" s="24" t="s">
        <v>705</v>
      </c>
      <c r="H187" s="38">
        <v>5.79</v>
      </c>
      <c r="I187" s="8">
        <f t="shared" si="24"/>
        <v>5.6162999999999998</v>
      </c>
      <c r="J187" s="8">
        <f t="shared" si="22"/>
        <v>5.5004999999999997</v>
      </c>
      <c r="K187" s="8">
        <f t="shared" si="23"/>
        <v>5.3846999999999996</v>
      </c>
    </row>
    <row r="188" spans="1:11" x14ac:dyDescent="0.25">
      <c r="A188" s="4">
        <v>178</v>
      </c>
      <c r="B188" s="7" t="s">
        <v>308</v>
      </c>
      <c r="C188" s="11" t="s">
        <v>309</v>
      </c>
      <c r="D188" s="4"/>
      <c r="E188" s="4">
        <v>1</v>
      </c>
      <c r="F188" s="34">
        <v>500</v>
      </c>
      <c r="G188" s="24" t="s">
        <v>705</v>
      </c>
      <c r="H188" s="38">
        <v>18.48</v>
      </c>
      <c r="I188" s="8">
        <f t="shared" si="24"/>
        <v>17.925599999999999</v>
      </c>
      <c r="J188" s="8">
        <f t="shared" si="22"/>
        <v>17.556000000000001</v>
      </c>
      <c r="K188" s="8">
        <f t="shared" si="23"/>
        <v>17.186399999999999</v>
      </c>
    </row>
    <row r="189" spans="1:11" x14ac:dyDescent="0.25">
      <c r="A189" s="4">
        <v>179</v>
      </c>
      <c r="B189" s="7" t="s">
        <v>310</v>
      </c>
      <c r="C189" s="11" t="s">
        <v>311</v>
      </c>
      <c r="D189" s="4"/>
      <c r="E189" s="4">
        <v>1</v>
      </c>
      <c r="F189" s="34">
        <v>500</v>
      </c>
      <c r="G189" s="24" t="s">
        <v>705</v>
      </c>
      <c r="H189" s="38">
        <v>11.92</v>
      </c>
      <c r="I189" s="8">
        <f t="shared" si="24"/>
        <v>11.5624</v>
      </c>
      <c r="J189" s="8">
        <f t="shared" si="22"/>
        <v>11.324</v>
      </c>
      <c r="K189" s="8">
        <f t="shared" si="23"/>
        <v>11.085599999999999</v>
      </c>
    </row>
    <row r="190" spans="1:11" x14ac:dyDescent="0.25">
      <c r="A190" s="4">
        <v>180</v>
      </c>
      <c r="B190" s="7" t="s">
        <v>312</v>
      </c>
      <c r="C190" s="11" t="s">
        <v>307</v>
      </c>
      <c r="D190" s="4"/>
      <c r="E190" s="4">
        <v>1</v>
      </c>
      <c r="F190" s="34">
        <v>300</v>
      </c>
      <c r="G190" s="24" t="s">
        <v>705</v>
      </c>
      <c r="H190" s="38">
        <v>10.8</v>
      </c>
      <c r="I190" s="8">
        <f t="shared" si="24"/>
        <v>10.476000000000001</v>
      </c>
      <c r="J190" s="8">
        <f t="shared" si="22"/>
        <v>10.260000000000002</v>
      </c>
      <c r="K190" s="8">
        <f t="shared" si="23"/>
        <v>10.044</v>
      </c>
    </row>
    <row r="191" spans="1:11" x14ac:dyDescent="0.25">
      <c r="A191" s="4">
        <v>181</v>
      </c>
      <c r="B191" s="7" t="s">
        <v>313</v>
      </c>
      <c r="C191" s="11" t="s">
        <v>311</v>
      </c>
      <c r="D191" s="4"/>
      <c r="E191" s="4">
        <v>1</v>
      </c>
      <c r="F191" s="34">
        <v>300</v>
      </c>
      <c r="G191" s="24" t="s">
        <v>705</v>
      </c>
      <c r="H191" s="38">
        <v>15.23</v>
      </c>
      <c r="I191" s="8">
        <f t="shared" si="24"/>
        <v>14.773100000000001</v>
      </c>
      <c r="J191" s="8">
        <f t="shared" ref="J191:J301" si="36">H191-(H191*0.05)</f>
        <v>14.468500000000001</v>
      </c>
      <c r="K191" s="8">
        <f t="shared" ref="K191:K301" si="37">H191-(H191*0.07)</f>
        <v>14.1639</v>
      </c>
    </row>
    <row r="192" spans="1:11" x14ac:dyDescent="0.25">
      <c r="A192" s="4">
        <v>182</v>
      </c>
      <c r="B192" s="7" t="s">
        <v>314</v>
      </c>
      <c r="C192" s="11" t="s">
        <v>218</v>
      </c>
      <c r="D192" s="4"/>
      <c r="E192" s="4">
        <v>1</v>
      </c>
      <c r="F192" s="34">
        <v>100</v>
      </c>
      <c r="G192" s="24" t="s">
        <v>705</v>
      </c>
      <c r="H192" s="38">
        <v>31.22</v>
      </c>
      <c r="I192" s="8">
        <f t="shared" si="24"/>
        <v>30.2834</v>
      </c>
      <c r="J192" s="8">
        <f t="shared" si="36"/>
        <v>29.658999999999999</v>
      </c>
      <c r="K192" s="8">
        <f t="shared" si="37"/>
        <v>29.034599999999998</v>
      </c>
    </row>
    <row r="193" spans="1:11" x14ac:dyDescent="0.25">
      <c r="A193" s="4">
        <v>183</v>
      </c>
      <c r="B193" s="7" t="s">
        <v>738</v>
      </c>
      <c r="C193" s="11" t="s">
        <v>739</v>
      </c>
      <c r="D193" s="4"/>
      <c r="E193" s="4">
        <v>1</v>
      </c>
      <c r="F193" s="34">
        <v>100</v>
      </c>
      <c r="G193" s="24" t="s">
        <v>705</v>
      </c>
      <c r="H193" s="38">
        <v>49.94</v>
      </c>
      <c r="I193" s="8">
        <f t="shared" ref="I193" si="38">H193-(H193*0.03)</f>
        <v>48.441800000000001</v>
      </c>
      <c r="J193" s="8">
        <f t="shared" ref="J193" si="39">H193-(H193*0.05)</f>
        <v>47.442999999999998</v>
      </c>
      <c r="K193" s="8">
        <f t="shared" ref="K193" si="40">H193-(H193*0.07)</f>
        <v>46.444199999999995</v>
      </c>
    </row>
    <row r="194" spans="1:11" x14ac:dyDescent="0.25">
      <c r="A194" s="4">
        <v>184</v>
      </c>
      <c r="B194" s="7" t="s">
        <v>315</v>
      </c>
      <c r="C194" s="11" t="s">
        <v>220</v>
      </c>
      <c r="D194" s="4"/>
      <c r="E194" s="4">
        <v>1</v>
      </c>
      <c r="F194" s="34">
        <v>100</v>
      </c>
      <c r="G194" s="24" t="s">
        <v>705</v>
      </c>
      <c r="H194" s="38">
        <v>44.03</v>
      </c>
      <c r="I194" s="8">
        <f t="shared" si="24"/>
        <v>42.709099999999999</v>
      </c>
      <c r="J194" s="8">
        <f t="shared" si="36"/>
        <v>41.828499999999998</v>
      </c>
      <c r="K194" s="8">
        <f t="shared" si="37"/>
        <v>40.947900000000004</v>
      </c>
    </row>
    <row r="195" spans="1:11" x14ac:dyDescent="0.25">
      <c r="A195" s="4">
        <v>185</v>
      </c>
      <c r="B195" s="7" t="s">
        <v>316</v>
      </c>
      <c r="C195" s="11" t="s">
        <v>317</v>
      </c>
      <c r="D195" s="4"/>
      <c r="E195" s="4">
        <v>1</v>
      </c>
      <c r="F195" s="34">
        <v>40</v>
      </c>
      <c r="G195" s="24" t="s">
        <v>705</v>
      </c>
      <c r="H195" s="38">
        <v>82.8</v>
      </c>
      <c r="I195" s="8">
        <f t="shared" si="24"/>
        <v>80.316000000000003</v>
      </c>
      <c r="J195" s="8">
        <f t="shared" si="36"/>
        <v>78.66</v>
      </c>
      <c r="K195" s="8">
        <f t="shared" si="37"/>
        <v>77.003999999999991</v>
      </c>
    </row>
    <row r="196" spans="1:11" x14ac:dyDescent="0.25">
      <c r="A196" s="4">
        <v>186</v>
      </c>
      <c r="B196" s="7" t="s">
        <v>318</v>
      </c>
      <c r="C196" s="11" t="s">
        <v>319</v>
      </c>
      <c r="D196" s="4"/>
      <c r="E196" s="4">
        <v>1</v>
      </c>
      <c r="F196" s="34">
        <v>40</v>
      </c>
      <c r="G196" s="24" t="s">
        <v>705</v>
      </c>
      <c r="H196" s="38">
        <v>115.92</v>
      </c>
      <c r="I196" s="8">
        <f t="shared" si="24"/>
        <v>112.44240000000001</v>
      </c>
      <c r="J196" s="8">
        <f t="shared" si="36"/>
        <v>110.124</v>
      </c>
      <c r="K196" s="8">
        <f t="shared" si="37"/>
        <v>107.8056</v>
      </c>
    </row>
    <row r="197" spans="1:11" x14ac:dyDescent="0.25">
      <c r="A197" s="4">
        <v>187</v>
      </c>
      <c r="B197" s="7" t="s">
        <v>320</v>
      </c>
      <c r="C197" s="11" t="s">
        <v>321</v>
      </c>
      <c r="D197" s="4"/>
      <c r="E197" s="4">
        <v>1</v>
      </c>
      <c r="F197" s="34">
        <v>40</v>
      </c>
      <c r="G197" s="24" t="s">
        <v>705</v>
      </c>
      <c r="H197" s="38">
        <v>95.4</v>
      </c>
      <c r="I197" s="8">
        <f t="shared" si="24"/>
        <v>92.538000000000011</v>
      </c>
      <c r="J197" s="8">
        <f t="shared" si="36"/>
        <v>90.63000000000001</v>
      </c>
      <c r="K197" s="8">
        <f t="shared" si="37"/>
        <v>88.722000000000008</v>
      </c>
    </row>
    <row r="198" spans="1:11" x14ac:dyDescent="0.25">
      <c r="A198" s="4">
        <v>188</v>
      </c>
      <c r="B198" s="7" t="s">
        <v>322</v>
      </c>
      <c r="C198" s="11" t="s">
        <v>323</v>
      </c>
      <c r="D198" s="4"/>
      <c r="E198" s="4">
        <v>1</v>
      </c>
      <c r="F198" s="34">
        <v>40</v>
      </c>
      <c r="G198" s="24" t="s">
        <v>705</v>
      </c>
      <c r="H198" s="38">
        <v>133.56</v>
      </c>
      <c r="I198" s="8">
        <f t="shared" si="24"/>
        <v>129.5532</v>
      </c>
      <c r="J198" s="8">
        <f t="shared" si="36"/>
        <v>126.88200000000001</v>
      </c>
      <c r="K198" s="8">
        <f t="shared" si="37"/>
        <v>124.21080000000001</v>
      </c>
    </row>
    <row r="199" spans="1:11" x14ac:dyDescent="0.25">
      <c r="A199" s="4">
        <v>189</v>
      </c>
      <c r="B199" s="7" t="s">
        <v>727</v>
      </c>
      <c r="C199" s="11" t="s">
        <v>728</v>
      </c>
      <c r="D199" s="4"/>
      <c r="E199" s="4">
        <v>1</v>
      </c>
      <c r="F199" s="34">
        <v>50</v>
      </c>
      <c r="G199" s="24" t="s">
        <v>705</v>
      </c>
      <c r="H199" s="38">
        <v>86.02</v>
      </c>
      <c r="I199" s="8">
        <f t="shared" si="24"/>
        <v>83.439399999999992</v>
      </c>
      <c r="J199" s="8">
        <f t="shared" si="36"/>
        <v>81.718999999999994</v>
      </c>
      <c r="K199" s="8">
        <f t="shared" si="37"/>
        <v>79.998599999999996</v>
      </c>
    </row>
    <row r="200" spans="1:11" x14ac:dyDescent="0.25">
      <c r="A200" s="4">
        <v>190</v>
      </c>
      <c r="B200" s="7" t="s">
        <v>730</v>
      </c>
      <c r="C200" s="11" t="s">
        <v>731</v>
      </c>
      <c r="D200" s="4"/>
      <c r="E200" s="4">
        <v>1</v>
      </c>
      <c r="F200" s="34">
        <v>50</v>
      </c>
      <c r="G200" s="24" t="s">
        <v>705</v>
      </c>
      <c r="H200" s="38">
        <v>121.3</v>
      </c>
      <c r="I200" s="8">
        <f t="shared" si="24"/>
        <v>117.661</v>
      </c>
      <c r="J200" s="8">
        <f t="shared" si="36"/>
        <v>115.235</v>
      </c>
      <c r="K200" s="8">
        <f t="shared" si="37"/>
        <v>112.809</v>
      </c>
    </row>
    <row r="201" spans="1:11" x14ac:dyDescent="0.25">
      <c r="A201" s="4">
        <v>191</v>
      </c>
      <c r="B201" s="7" t="s">
        <v>729</v>
      </c>
      <c r="C201" s="11" t="s">
        <v>728</v>
      </c>
      <c r="D201" s="4"/>
      <c r="E201" s="4">
        <v>1</v>
      </c>
      <c r="F201" s="34">
        <v>50</v>
      </c>
      <c r="G201" s="24" t="s">
        <v>705</v>
      </c>
      <c r="H201" s="38">
        <v>71.849999999999994</v>
      </c>
      <c r="I201" s="8">
        <f t="shared" si="24"/>
        <v>69.694499999999991</v>
      </c>
      <c r="J201" s="8">
        <f t="shared" si="36"/>
        <v>68.257499999999993</v>
      </c>
      <c r="K201" s="8">
        <f t="shared" si="37"/>
        <v>66.820499999999996</v>
      </c>
    </row>
    <row r="202" spans="1:11" x14ac:dyDescent="0.25">
      <c r="A202" s="4">
        <v>192</v>
      </c>
      <c r="B202" s="7" t="s">
        <v>732</v>
      </c>
      <c r="C202" s="11" t="s">
        <v>731</v>
      </c>
      <c r="D202" s="4"/>
      <c r="E202" s="4">
        <v>1</v>
      </c>
      <c r="F202" s="34">
        <v>50</v>
      </c>
      <c r="G202" s="24" t="s">
        <v>705</v>
      </c>
      <c r="H202" s="38">
        <v>101.3</v>
      </c>
      <c r="I202" s="8">
        <f t="shared" si="24"/>
        <v>98.260999999999996</v>
      </c>
      <c r="J202" s="8">
        <f t="shared" si="36"/>
        <v>96.234999999999999</v>
      </c>
      <c r="K202" s="8">
        <f t="shared" si="37"/>
        <v>94.209000000000003</v>
      </c>
    </row>
    <row r="203" spans="1:11" ht="30" x14ac:dyDescent="0.25">
      <c r="A203" s="4">
        <v>193</v>
      </c>
      <c r="B203" s="7"/>
      <c r="C203" s="11" t="s">
        <v>324</v>
      </c>
      <c r="D203" s="4"/>
      <c r="E203" s="4">
        <v>4</v>
      </c>
      <c r="F203" s="34">
        <v>20</v>
      </c>
      <c r="G203" s="24" t="s">
        <v>705</v>
      </c>
      <c r="H203" s="38">
        <v>149.53</v>
      </c>
      <c r="I203" s="8">
        <f t="shared" si="24"/>
        <v>145.04410000000001</v>
      </c>
      <c r="J203" s="8">
        <f t="shared" si="36"/>
        <v>142.05350000000001</v>
      </c>
      <c r="K203" s="8">
        <f t="shared" si="37"/>
        <v>139.06290000000001</v>
      </c>
    </row>
    <row r="204" spans="1:11" ht="15" customHeight="1" x14ac:dyDescent="0.25">
      <c r="A204" s="4">
        <v>194</v>
      </c>
      <c r="B204" s="7"/>
      <c r="C204" s="11" t="s">
        <v>733</v>
      </c>
      <c r="D204" s="4"/>
      <c r="E204" s="4">
        <v>4</v>
      </c>
      <c r="F204" s="34">
        <v>20</v>
      </c>
      <c r="G204" s="24" t="s">
        <v>705</v>
      </c>
      <c r="H204" s="38">
        <v>209.63</v>
      </c>
      <c r="I204" s="8">
        <f t="shared" si="24"/>
        <v>203.34109999999998</v>
      </c>
      <c r="J204" s="8">
        <f t="shared" si="36"/>
        <v>199.14849999999998</v>
      </c>
      <c r="K204" s="8">
        <f t="shared" si="37"/>
        <v>194.95589999999999</v>
      </c>
    </row>
    <row r="205" spans="1:11" ht="30" x14ac:dyDescent="0.25">
      <c r="A205" s="4">
        <v>195</v>
      </c>
      <c r="B205" s="7"/>
      <c r="C205" s="11" t="s">
        <v>325</v>
      </c>
      <c r="D205" s="4"/>
      <c r="E205" s="4">
        <v>5</v>
      </c>
      <c r="F205" s="34">
        <v>20</v>
      </c>
      <c r="G205" s="24" t="s">
        <v>705</v>
      </c>
      <c r="H205" s="38">
        <v>173.52</v>
      </c>
      <c r="I205" s="8">
        <f t="shared" si="24"/>
        <v>168.31440000000001</v>
      </c>
      <c r="J205" s="8">
        <f t="shared" si="36"/>
        <v>164.84400000000002</v>
      </c>
      <c r="K205" s="8">
        <f t="shared" si="37"/>
        <v>161.37360000000001</v>
      </c>
    </row>
    <row r="206" spans="1:11" ht="15.75" customHeight="1" x14ac:dyDescent="0.25">
      <c r="A206" s="4">
        <v>196</v>
      </c>
      <c r="B206" s="7"/>
      <c r="C206" s="11" t="s">
        <v>326</v>
      </c>
      <c r="D206" s="4"/>
      <c r="E206" s="4">
        <v>5</v>
      </c>
      <c r="F206" s="34">
        <v>20</v>
      </c>
      <c r="G206" s="24" t="s">
        <v>705</v>
      </c>
      <c r="H206" s="38">
        <v>243.44</v>
      </c>
      <c r="I206" s="8">
        <f t="shared" si="24"/>
        <v>236.13679999999999</v>
      </c>
      <c r="J206" s="8">
        <f t="shared" si="36"/>
        <v>231.268</v>
      </c>
      <c r="K206" s="8">
        <f t="shared" si="37"/>
        <v>226.39920000000001</v>
      </c>
    </row>
    <row r="207" spans="1:11" x14ac:dyDescent="0.25">
      <c r="A207" s="4">
        <v>197</v>
      </c>
      <c r="B207" s="7"/>
      <c r="C207" s="11" t="s">
        <v>336</v>
      </c>
      <c r="D207" s="4"/>
      <c r="E207" s="4">
        <v>5</v>
      </c>
      <c r="F207" s="34">
        <v>25</v>
      </c>
      <c r="G207" s="24" t="s">
        <v>705</v>
      </c>
      <c r="H207" s="38">
        <v>148.78</v>
      </c>
      <c r="I207" s="8">
        <f t="shared" si="24"/>
        <v>144.31659999999999</v>
      </c>
      <c r="J207" s="8">
        <f t="shared" si="36"/>
        <v>141.34100000000001</v>
      </c>
      <c r="K207" s="8">
        <f t="shared" si="37"/>
        <v>138.36539999999999</v>
      </c>
    </row>
    <row r="208" spans="1:11" x14ac:dyDescent="0.25">
      <c r="A208" s="4">
        <v>198</v>
      </c>
      <c r="B208" s="7"/>
      <c r="C208" s="11" t="s">
        <v>337</v>
      </c>
      <c r="D208" s="4"/>
      <c r="E208" s="4">
        <v>5</v>
      </c>
      <c r="F208" s="34">
        <v>25</v>
      </c>
      <c r="G208" s="24" t="s">
        <v>705</v>
      </c>
      <c r="H208" s="38">
        <v>208.58</v>
      </c>
      <c r="I208" s="8">
        <f t="shared" si="24"/>
        <v>202.32260000000002</v>
      </c>
      <c r="J208" s="8">
        <f t="shared" si="36"/>
        <v>198.15100000000001</v>
      </c>
      <c r="K208" s="8">
        <f t="shared" si="37"/>
        <v>193.9794</v>
      </c>
    </row>
    <row r="209" spans="1:11" x14ac:dyDescent="0.25">
      <c r="A209" s="4">
        <v>199</v>
      </c>
      <c r="B209" s="7"/>
      <c r="C209" s="11" t="s">
        <v>780</v>
      </c>
      <c r="D209" s="4"/>
      <c r="E209" s="4">
        <v>2</v>
      </c>
      <c r="F209" s="34">
        <v>20</v>
      </c>
      <c r="G209" s="24" t="s">
        <v>705</v>
      </c>
      <c r="H209" s="39"/>
      <c r="I209" s="8"/>
      <c r="J209" s="8"/>
      <c r="K209" s="8"/>
    </row>
    <row r="210" spans="1:11" x14ac:dyDescent="0.25">
      <c r="A210" s="4">
        <v>200</v>
      </c>
      <c r="B210" s="7"/>
      <c r="C210" s="11" t="s">
        <v>338</v>
      </c>
      <c r="D210" s="4"/>
      <c r="E210" s="4">
        <v>2</v>
      </c>
      <c r="F210" s="34">
        <v>20</v>
      </c>
      <c r="G210" s="24" t="s">
        <v>705</v>
      </c>
      <c r="H210" s="29">
        <v>181.2</v>
      </c>
      <c r="I210" s="8">
        <f t="shared" si="24"/>
        <v>175.76399999999998</v>
      </c>
      <c r="J210" s="8">
        <f t="shared" si="36"/>
        <v>172.14</v>
      </c>
      <c r="K210" s="8">
        <f t="shared" si="37"/>
        <v>168.51599999999999</v>
      </c>
    </row>
    <row r="211" spans="1:11" x14ac:dyDescent="0.25">
      <c r="A211" s="4">
        <v>201</v>
      </c>
      <c r="B211" s="7"/>
      <c r="C211" s="11" t="s">
        <v>339</v>
      </c>
      <c r="D211" s="4"/>
      <c r="E211" s="4">
        <v>2</v>
      </c>
      <c r="F211" s="34">
        <v>20</v>
      </c>
      <c r="G211" s="24" t="s">
        <v>705</v>
      </c>
      <c r="H211" s="29">
        <v>252.48</v>
      </c>
      <c r="I211" s="8">
        <f t="shared" si="24"/>
        <v>244.90559999999999</v>
      </c>
      <c r="J211" s="8">
        <f t="shared" si="36"/>
        <v>239.85599999999999</v>
      </c>
      <c r="K211" s="8">
        <f t="shared" si="37"/>
        <v>234.8064</v>
      </c>
    </row>
    <row r="212" spans="1:11" x14ac:dyDescent="0.25">
      <c r="A212" s="4">
        <v>202</v>
      </c>
      <c r="B212" s="7"/>
      <c r="C212" s="11" t="s">
        <v>340</v>
      </c>
      <c r="D212" s="4"/>
      <c r="E212" s="4">
        <v>3</v>
      </c>
      <c r="F212" s="34">
        <v>20</v>
      </c>
      <c r="G212" s="24" t="s">
        <v>705</v>
      </c>
      <c r="H212" s="29">
        <v>160.84</v>
      </c>
      <c r="I212" s="8">
        <f t="shared" si="24"/>
        <v>156.01480000000001</v>
      </c>
      <c r="J212" s="8">
        <f t="shared" si="36"/>
        <v>152.798</v>
      </c>
      <c r="K212" s="8">
        <f t="shared" si="37"/>
        <v>149.5812</v>
      </c>
    </row>
    <row r="213" spans="1:11" x14ac:dyDescent="0.25">
      <c r="A213" s="4">
        <v>203</v>
      </c>
      <c r="B213" s="7"/>
      <c r="C213" s="11" t="s">
        <v>341</v>
      </c>
      <c r="D213" s="4"/>
      <c r="E213" s="4">
        <v>3</v>
      </c>
      <c r="F213" s="34">
        <v>20</v>
      </c>
      <c r="G213" s="24" t="s">
        <v>705</v>
      </c>
      <c r="H213" s="29">
        <v>224.62</v>
      </c>
      <c r="I213" s="8">
        <f t="shared" si="24"/>
        <v>217.88140000000001</v>
      </c>
      <c r="J213" s="8">
        <f t="shared" si="36"/>
        <v>213.38900000000001</v>
      </c>
      <c r="K213" s="8">
        <f t="shared" si="37"/>
        <v>208.89660000000001</v>
      </c>
    </row>
    <row r="214" spans="1:11" x14ac:dyDescent="0.25">
      <c r="A214" s="4">
        <v>204</v>
      </c>
      <c r="B214" s="7"/>
      <c r="C214" s="11" t="s">
        <v>342</v>
      </c>
      <c r="D214" s="4"/>
      <c r="E214" s="4">
        <v>2</v>
      </c>
      <c r="F214" s="34">
        <v>20</v>
      </c>
      <c r="G214" s="24" t="s">
        <v>705</v>
      </c>
      <c r="H214" s="38">
        <v>160.87</v>
      </c>
      <c r="I214" s="8">
        <f t="shared" si="24"/>
        <v>156.04390000000001</v>
      </c>
      <c r="J214" s="8">
        <f t="shared" si="36"/>
        <v>152.82650000000001</v>
      </c>
      <c r="K214" s="8">
        <f t="shared" si="37"/>
        <v>149.60910000000001</v>
      </c>
    </row>
    <row r="215" spans="1:11" x14ac:dyDescent="0.25">
      <c r="A215" s="4">
        <v>205</v>
      </c>
      <c r="B215" s="7"/>
      <c r="C215" s="11" t="s">
        <v>343</v>
      </c>
      <c r="D215" s="4"/>
      <c r="E215" s="4">
        <v>2</v>
      </c>
      <c r="F215" s="34">
        <v>20</v>
      </c>
      <c r="G215" s="24" t="s">
        <v>705</v>
      </c>
      <c r="H215" s="38">
        <v>225.6</v>
      </c>
      <c r="I215" s="8">
        <f t="shared" si="24"/>
        <v>218.83199999999999</v>
      </c>
      <c r="J215" s="8">
        <f t="shared" si="36"/>
        <v>214.32</v>
      </c>
      <c r="K215" s="8">
        <f t="shared" si="37"/>
        <v>209.80799999999999</v>
      </c>
    </row>
    <row r="216" spans="1:11" x14ac:dyDescent="0.25">
      <c r="A216" s="4">
        <v>206</v>
      </c>
      <c r="B216" s="7"/>
      <c r="C216" s="11" t="s">
        <v>344</v>
      </c>
      <c r="D216" s="4"/>
      <c r="E216" s="4">
        <v>5</v>
      </c>
      <c r="F216" s="34">
        <v>20</v>
      </c>
      <c r="G216" s="24" t="s">
        <v>705</v>
      </c>
      <c r="H216" s="38">
        <v>175.41</v>
      </c>
      <c r="I216" s="8">
        <f t="shared" si="24"/>
        <v>170.14769999999999</v>
      </c>
      <c r="J216" s="8">
        <f t="shared" si="36"/>
        <v>166.6395</v>
      </c>
      <c r="K216" s="8">
        <f t="shared" si="37"/>
        <v>163.13130000000001</v>
      </c>
    </row>
    <row r="217" spans="1:11" x14ac:dyDescent="0.25">
      <c r="A217" s="4">
        <v>207</v>
      </c>
      <c r="B217" s="7"/>
      <c r="C217" s="11" t="s">
        <v>347</v>
      </c>
      <c r="D217" s="4"/>
      <c r="E217" s="4">
        <v>5</v>
      </c>
      <c r="F217" s="34">
        <v>20</v>
      </c>
      <c r="G217" s="24" t="s">
        <v>705</v>
      </c>
      <c r="H217" s="38">
        <v>246.12</v>
      </c>
      <c r="I217" s="8">
        <f>H217-(H217*0.03)</f>
        <v>238.7364</v>
      </c>
      <c r="J217" s="8">
        <f>H217-(H217*0.05)</f>
        <v>233.81399999999999</v>
      </c>
      <c r="K217" s="8">
        <f>H217-(H217*0.07)</f>
        <v>228.89160000000001</v>
      </c>
    </row>
    <row r="218" spans="1:11" x14ac:dyDescent="0.25">
      <c r="A218" s="4">
        <v>208</v>
      </c>
      <c r="B218" s="7"/>
      <c r="C218" s="11" t="s">
        <v>345</v>
      </c>
      <c r="D218" s="4"/>
      <c r="E218" s="4">
        <v>3</v>
      </c>
      <c r="F218" s="34">
        <v>20</v>
      </c>
      <c r="G218" s="24" t="s">
        <v>705</v>
      </c>
      <c r="H218" s="38">
        <v>189.86</v>
      </c>
      <c r="I218" s="8">
        <f t="shared" si="24"/>
        <v>184.16420000000002</v>
      </c>
      <c r="J218" s="8">
        <f t="shared" si="36"/>
        <v>180.36700000000002</v>
      </c>
      <c r="K218" s="8">
        <f t="shared" si="37"/>
        <v>176.56980000000001</v>
      </c>
    </row>
    <row r="219" spans="1:11" x14ac:dyDescent="0.25">
      <c r="A219" s="4">
        <v>209</v>
      </c>
      <c r="B219" s="7"/>
      <c r="C219" s="11" t="s">
        <v>346</v>
      </c>
      <c r="D219" s="4"/>
      <c r="E219" s="4">
        <v>3</v>
      </c>
      <c r="F219" s="34">
        <v>20</v>
      </c>
      <c r="G219" s="24" t="s">
        <v>705</v>
      </c>
      <c r="H219" s="38">
        <v>266.51</v>
      </c>
      <c r="I219" s="8">
        <f t="shared" si="24"/>
        <v>258.5147</v>
      </c>
      <c r="J219" s="8">
        <f t="shared" si="36"/>
        <v>253.18449999999999</v>
      </c>
      <c r="K219" s="8">
        <f t="shared" si="37"/>
        <v>247.85429999999999</v>
      </c>
    </row>
    <row r="220" spans="1:11" x14ac:dyDescent="0.25">
      <c r="A220" s="4">
        <v>210</v>
      </c>
      <c r="B220" s="7"/>
      <c r="C220" s="11" t="s">
        <v>334</v>
      </c>
      <c r="D220" s="4"/>
      <c r="E220" s="4">
        <v>2</v>
      </c>
      <c r="F220" s="34">
        <v>20</v>
      </c>
      <c r="G220" s="24" t="s">
        <v>705</v>
      </c>
      <c r="H220" s="38">
        <v>140.88999999999999</v>
      </c>
      <c r="I220" s="8">
        <f>H220-(H220*0.03)</f>
        <v>136.66329999999999</v>
      </c>
      <c r="J220" s="8">
        <f>H220-(H220*0.05)</f>
        <v>133.84549999999999</v>
      </c>
      <c r="K220" s="8">
        <f>H220-(H220*0.07)</f>
        <v>131.02769999999998</v>
      </c>
    </row>
    <row r="221" spans="1:11" x14ac:dyDescent="0.25">
      <c r="A221" s="4">
        <v>211</v>
      </c>
      <c r="B221" s="7"/>
      <c r="C221" s="11" t="s">
        <v>335</v>
      </c>
      <c r="D221" s="4"/>
      <c r="E221" s="4">
        <v>2</v>
      </c>
      <c r="F221" s="34">
        <v>20</v>
      </c>
      <c r="G221" s="24" t="s">
        <v>705</v>
      </c>
      <c r="H221" s="38">
        <v>197.48</v>
      </c>
      <c r="I221" s="8">
        <f>H221-(H221*0.03)</f>
        <v>191.5556</v>
      </c>
      <c r="J221" s="8">
        <f>H221-(H221*0.05)</f>
        <v>187.60599999999999</v>
      </c>
      <c r="K221" s="8">
        <f>H221-(H221*0.07)</f>
        <v>183.65639999999999</v>
      </c>
    </row>
    <row r="222" spans="1:11" x14ac:dyDescent="0.25">
      <c r="A222" s="4">
        <v>212</v>
      </c>
      <c r="B222" s="7"/>
      <c r="C222" s="11" t="s">
        <v>348</v>
      </c>
      <c r="D222" s="4"/>
      <c r="E222" s="4">
        <v>2</v>
      </c>
      <c r="F222" s="34">
        <v>20</v>
      </c>
      <c r="G222" s="24" t="s">
        <v>705</v>
      </c>
      <c r="H222" s="38">
        <v>155.21</v>
      </c>
      <c r="I222" s="8">
        <f t="shared" si="24"/>
        <v>150.55370000000002</v>
      </c>
      <c r="J222" s="8">
        <f t="shared" si="36"/>
        <v>147.4495</v>
      </c>
      <c r="K222" s="8">
        <f t="shared" si="37"/>
        <v>144.34530000000001</v>
      </c>
    </row>
    <row r="223" spans="1:11" x14ac:dyDescent="0.25">
      <c r="A223" s="4">
        <v>213</v>
      </c>
      <c r="B223" s="7"/>
      <c r="C223" s="11" t="s">
        <v>349</v>
      </c>
      <c r="D223" s="4"/>
      <c r="E223" s="4">
        <v>5</v>
      </c>
      <c r="F223" s="34">
        <v>20</v>
      </c>
      <c r="G223" s="24" t="s">
        <v>705</v>
      </c>
      <c r="H223" s="38">
        <v>176.99</v>
      </c>
      <c r="I223" s="8">
        <f t="shared" si="24"/>
        <v>171.68030000000002</v>
      </c>
      <c r="J223" s="8">
        <f t="shared" si="36"/>
        <v>168.1405</v>
      </c>
      <c r="K223" s="8">
        <f t="shared" si="37"/>
        <v>164.60070000000002</v>
      </c>
    </row>
    <row r="224" spans="1:11" x14ac:dyDescent="0.25">
      <c r="A224" s="4">
        <v>214</v>
      </c>
      <c r="B224" s="7"/>
      <c r="C224" s="11" t="s">
        <v>350</v>
      </c>
      <c r="D224" s="4"/>
      <c r="E224" s="4">
        <v>5</v>
      </c>
      <c r="F224" s="34">
        <v>20</v>
      </c>
      <c r="G224" s="24" t="s">
        <v>705</v>
      </c>
      <c r="H224" s="38">
        <v>248.39</v>
      </c>
      <c r="I224" s="8">
        <f t="shared" si="24"/>
        <v>240.9383</v>
      </c>
      <c r="J224" s="8">
        <f t="shared" si="36"/>
        <v>235.97049999999999</v>
      </c>
      <c r="K224" s="8">
        <f t="shared" si="37"/>
        <v>231.00269999999998</v>
      </c>
    </row>
    <row r="225" spans="1:11" x14ac:dyDescent="0.25">
      <c r="A225" s="4">
        <v>215</v>
      </c>
      <c r="B225" s="7"/>
      <c r="C225" s="11" t="s">
        <v>351</v>
      </c>
      <c r="D225" s="4"/>
      <c r="E225" s="4">
        <v>5</v>
      </c>
      <c r="F225" s="34">
        <v>25</v>
      </c>
      <c r="G225" s="24" t="s">
        <v>705</v>
      </c>
      <c r="H225" s="38">
        <v>160.54</v>
      </c>
      <c r="I225" s="8">
        <f t="shared" si="24"/>
        <v>155.72379999999998</v>
      </c>
      <c r="J225" s="8">
        <f t="shared" si="36"/>
        <v>152.51300000000001</v>
      </c>
      <c r="K225" s="8">
        <f t="shared" si="37"/>
        <v>149.3022</v>
      </c>
    </row>
    <row r="226" spans="1:11" x14ac:dyDescent="0.25">
      <c r="A226" s="4">
        <v>216</v>
      </c>
      <c r="B226" s="7"/>
      <c r="C226" s="11" t="s">
        <v>354</v>
      </c>
      <c r="D226" s="4"/>
      <c r="E226" s="4">
        <v>5</v>
      </c>
      <c r="F226" s="34">
        <v>25</v>
      </c>
      <c r="G226" s="24" t="s">
        <v>705</v>
      </c>
      <c r="H226" s="38">
        <v>225.13</v>
      </c>
      <c r="I226" s="8">
        <f>H226-(H226*0.03)</f>
        <v>218.37610000000001</v>
      </c>
      <c r="J226" s="8">
        <f>H226-(H226*0.05)</f>
        <v>213.87350000000001</v>
      </c>
      <c r="K226" s="8">
        <f>H226-(H226*0.07)</f>
        <v>209.37090000000001</v>
      </c>
    </row>
    <row r="227" spans="1:11" x14ac:dyDescent="0.25">
      <c r="A227" s="4">
        <v>217</v>
      </c>
      <c r="B227" s="7"/>
      <c r="C227" s="11" t="s">
        <v>352</v>
      </c>
      <c r="D227" s="4"/>
      <c r="E227" s="4">
        <v>5</v>
      </c>
      <c r="F227" s="34">
        <v>25</v>
      </c>
      <c r="G227" s="24" t="s">
        <v>705</v>
      </c>
      <c r="H227" s="38">
        <v>155.53</v>
      </c>
      <c r="I227" s="8">
        <f t="shared" si="24"/>
        <v>150.86410000000001</v>
      </c>
      <c r="J227" s="8">
        <f t="shared" si="36"/>
        <v>147.7535</v>
      </c>
      <c r="K227" s="8">
        <f t="shared" si="37"/>
        <v>144.6429</v>
      </c>
    </row>
    <row r="228" spans="1:11" x14ac:dyDescent="0.25">
      <c r="A228" s="4">
        <v>218</v>
      </c>
      <c r="B228" s="7"/>
      <c r="C228" s="11" t="s">
        <v>353</v>
      </c>
      <c r="D228" s="4"/>
      <c r="E228" s="4">
        <v>5</v>
      </c>
      <c r="F228" s="34">
        <v>25</v>
      </c>
      <c r="G228" s="24" t="s">
        <v>705</v>
      </c>
      <c r="H228" s="38">
        <v>221.82</v>
      </c>
      <c r="I228" s="8">
        <f t="shared" si="24"/>
        <v>215.16540000000001</v>
      </c>
      <c r="J228" s="8">
        <f t="shared" si="36"/>
        <v>210.72899999999998</v>
      </c>
      <c r="K228" s="8">
        <f t="shared" si="37"/>
        <v>206.29259999999999</v>
      </c>
    </row>
    <row r="229" spans="1:11" x14ac:dyDescent="0.25">
      <c r="A229" s="4">
        <v>219</v>
      </c>
      <c r="B229" s="7"/>
      <c r="C229" s="11" t="s">
        <v>355</v>
      </c>
      <c r="D229" s="4"/>
      <c r="E229" s="4">
        <v>5</v>
      </c>
      <c r="F229" s="34">
        <v>25</v>
      </c>
      <c r="G229" s="24" t="s">
        <v>705</v>
      </c>
      <c r="H229" s="38">
        <v>156.54</v>
      </c>
      <c r="I229" s="8">
        <f t="shared" si="24"/>
        <v>151.84379999999999</v>
      </c>
      <c r="J229" s="8">
        <f t="shared" si="36"/>
        <v>148.71299999999999</v>
      </c>
      <c r="K229" s="8">
        <f t="shared" si="37"/>
        <v>145.5822</v>
      </c>
    </row>
    <row r="230" spans="1:11" x14ac:dyDescent="0.25">
      <c r="A230" s="4">
        <v>220</v>
      </c>
      <c r="B230" s="7"/>
      <c r="C230" s="11" t="s">
        <v>356</v>
      </c>
      <c r="D230" s="4"/>
      <c r="E230" s="4">
        <v>5</v>
      </c>
      <c r="F230" s="34">
        <v>25</v>
      </c>
      <c r="G230" s="24" t="s">
        <v>705</v>
      </c>
      <c r="H230" s="38">
        <v>219.54</v>
      </c>
      <c r="I230" s="8">
        <f t="shared" si="24"/>
        <v>212.9538</v>
      </c>
      <c r="J230" s="8">
        <f t="shared" si="36"/>
        <v>208.56299999999999</v>
      </c>
      <c r="K230" s="8">
        <f t="shared" si="37"/>
        <v>204.1722</v>
      </c>
    </row>
    <row r="231" spans="1:11" x14ac:dyDescent="0.25">
      <c r="A231" s="4">
        <v>221</v>
      </c>
      <c r="B231" s="7"/>
      <c r="C231" s="11" t="s">
        <v>695</v>
      </c>
      <c r="D231" s="4"/>
      <c r="E231" s="24">
        <v>4</v>
      </c>
      <c r="F231" s="34">
        <v>20</v>
      </c>
      <c r="G231" s="24" t="s">
        <v>705</v>
      </c>
      <c r="H231" s="38">
        <v>280.18</v>
      </c>
      <c r="I231" s="29">
        <f t="shared" si="24"/>
        <v>271.77460000000002</v>
      </c>
      <c r="J231" s="29">
        <f t="shared" si="36"/>
        <v>266.17099999999999</v>
      </c>
      <c r="K231" s="29">
        <f t="shared" si="37"/>
        <v>260.56740000000002</v>
      </c>
    </row>
    <row r="232" spans="1:11" x14ac:dyDescent="0.25">
      <c r="A232" s="4">
        <v>222</v>
      </c>
      <c r="B232" s="7"/>
      <c r="C232" s="11" t="s">
        <v>696</v>
      </c>
      <c r="D232" s="4"/>
      <c r="E232" s="24">
        <v>4</v>
      </c>
      <c r="F232" s="34">
        <v>20</v>
      </c>
      <c r="G232" s="24" t="s">
        <v>705</v>
      </c>
      <c r="H232" s="38">
        <v>393.77</v>
      </c>
      <c r="I232" s="29">
        <f t="shared" ref="I232:I233" si="41">H232-(H232*0.03)</f>
        <v>381.95689999999996</v>
      </c>
      <c r="J232" s="29">
        <f t="shared" ref="J232:J233" si="42">H232-(H232*0.05)</f>
        <v>374.08150000000001</v>
      </c>
      <c r="K232" s="29">
        <f t="shared" ref="K232:K233" si="43">H232-(H232*0.07)</f>
        <v>366.20609999999999</v>
      </c>
    </row>
    <row r="233" spans="1:11" x14ac:dyDescent="0.25">
      <c r="A233" s="4">
        <v>223</v>
      </c>
      <c r="B233" s="7"/>
      <c r="C233" s="11" t="s">
        <v>697</v>
      </c>
      <c r="D233" s="4"/>
      <c r="E233" s="24">
        <v>5</v>
      </c>
      <c r="F233" s="34">
        <v>20</v>
      </c>
      <c r="G233" s="24" t="s">
        <v>705</v>
      </c>
      <c r="H233" s="38">
        <v>319.39</v>
      </c>
      <c r="I233" s="29">
        <f t="shared" si="41"/>
        <v>309.80829999999997</v>
      </c>
      <c r="J233" s="29">
        <f t="shared" si="42"/>
        <v>303.4205</v>
      </c>
      <c r="K233" s="29">
        <f t="shared" si="43"/>
        <v>297.03269999999998</v>
      </c>
    </row>
    <row r="234" spans="1:11" x14ac:dyDescent="0.25">
      <c r="A234" s="4">
        <v>224</v>
      </c>
      <c r="B234" s="7"/>
      <c r="C234" s="11" t="s">
        <v>698</v>
      </c>
      <c r="D234" s="4"/>
      <c r="E234" s="24">
        <v>5</v>
      </c>
      <c r="F234" s="34">
        <v>20</v>
      </c>
      <c r="G234" s="24" t="s">
        <v>705</v>
      </c>
      <c r="H234" s="38">
        <v>449.05</v>
      </c>
      <c r="I234" s="29">
        <f t="shared" si="24"/>
        <v>435.57850000000002</v>
      </c>
      <c r="J234" s="29">
        <f t="shared" si="36"/>
        <v>426.59750000000003</v>
      </c>
      <c r="K234" s="29">
        <f t="shared" si="37"/>
        <v>417.61650000000003</v>
      </c>
    </row>
    <row r="235" spans="1:11" x14ac:dyDescent="0.25">
      <c r="A235" s="4">
        <v>225</v>
      </c>
      <c r="B235" s="7"/>
      <c r="C235" s="11" t="s">
        <v>357</v>
      </c>
      <c r="D235" s="4"/>
      <c r="E235" s="4">
        <v>4</v>
      </c>
      <c r="F235" s="34">
        <v>30</v>
      </c>
      <c r="G235" s="24" t="s">
        <v>705</v>
      </c>
      <c r="H235" s="38">
        <v>166.61</v>
      </c>
      <c r="I235" s="8">
        <f t="shared" si="24"/>
        <v>161.61170000000001</v>
      </c>
      <c r="J235" s="8">
        <f t="shared" si="36"/>
        <v>158.27950000000001</v>
      </c>
      <c r="K235" s="8">
        <f t="shared" si="37"/>
        <v>154.94730000000001</v>
      </c>
    </row>
    <row r="236" spans="1:11" x14ac:dyDescent="0.25">
      <c r="A236" s="4">
        <v>226</v>
      </c>
      <c r="B236" s="7"/>
      <c r="C236" s="11" t="s">
        <v>358</v>
      </c>
      <c r="D236" s="4"/>
      <c r="E236" s="4">
        <v>4</v>
      </c>
      <c r="F236" s="34">
        <v>30</v>
      </c>
      <c r="G236" s="24" t="s">
        <v>705</v>
      </c>
      <c r="H236" s="38">
        <v>233.67</v>
      </c>
      <c r="I236" s="8">
        <f t="shared" si="24"/>
        <v>226.65989999999999</v>
      </c>
      <c r="J236" s="8">
        <f t="shared" si="36"/>
        <v>221.98649999999998</v>
      </c>
      <c r="K236" s="8">
        <f t="shared" si="37"/>
        <v>217.31309999999999</v>
      </c>
    </row>
    <row r="237" spans="1:11" x14ac:dyDescent="0.25">
      <c r="A237" s="57" t="s">
        <v>359</v>
      </c>
      <c r="B237" s="56"/>
      <c r="C237" s="56"/>
      <c r="D237" s="56"/>
      <c r="E237" s="56"/>
      <c r="F237" s="56"/>
      <c r="G237" s="56"/>
      <c r="H237" s="56"/>
      <c r="I237" s="56"/>
      <c r="J237" s="56"/>
      <c r="K237" s="56"/>
    </row>
    <row r="238" spans="1:11" x14ac:dyDescent="0.25">
      <c r="A238" s="4">
        <v>227</v>
      </c>
      <c r="B238" s="7" t="s">
        <v>360</v>
      </c>
      <c r="C238" s="11" t="s">
        <v>361</v>
      </c>
      <c r="D238" s="4"/>
      <c r="E238" s="4">
        <v>1</v>
      </c>
      <c r="F238" s="34">
        <v>1</v>
      </c>
      <c r="G238" s="24" t="s">
        <v>712</v>
      </c>
      <c r="H238" s="38">
        <v>339.89</v>
      </c>
      <c r="I238" s="8">
        <f t="shared" ref="I238:I329" si="44">H238-(H238*0.03)</f>
        <v>329.69329999999997</v>
      </c>
      <c r="J238" s="8">
        <f t="shared" si="36"/>
        <v>322.89549999999997</v>
      </c>
      <c r="K238" s="8">
        <f t="shared" si="37"/>
        <v>316.09769999999997</v>
      </c>
    </row>
    <row r="239" spans="1:11" x14ac:dyDescent="0.25">
      <c r="A239" s="4">
        <v>228</v>
      </c>
      <c r="B239" s="7" t="s">
        <v>362</v>
      </c>
      <c r="C239" s="11" t="s">
        <v>363</v>
      </c>
      <c r="D239" s="4"/>
      <c r="E239" s="4">
        <v>1</v>
      </c>
      <c r="F239" s="34">
        <v>40</v>
      </c>
      <c r="G239" s="24" t="s">
        <v>705</v>
      </c>
      <c r="H239" s="38">
        <v>86.52</v>
      </c>
      <c r="I239" s="8">
        <f t="shared" si="44"/>
        <v>83.924399999999991</v>
      </c>
      <c r="J239" s="8">
        <f t="shared" si="36"/>
        <v>82.194000000000003</v>
      </c>
      <c r="K239" s="8">
        <f t="shared" si="37"/>
        <v>80.4636</v>
      </c>
    </row>
    <row r="240" spans="1:11" x14ac:dyDescent="0.25">
      <c r="A240" s="4">
        <v>229</v>
      </c>
      <c r="B240" s="7" t="s">
        <v>364</v>
      </c>
      <c r="C240" s="11" t="s">
        <v>365</v>
      </c>
      <c r="D240" s="4"/>
      <c r="E240" s="4">
        <v>1</v>
      </c>
      <c r="F240" s="34">
        <v>40</v>
      </c>
      <c r="G240" s="24" t="s">
        <v>705</v>
      </c>
      <c r="H240" s="38">
        <v>122.03</v>
      </c>
      <c r="I240" s="8">
        <f t="shared" si="44"/>
        <v>118.3691</v>
      </c>
      <c r="J240" s="8">
        <f t="shared" si="36"/>
        <v>115.9285</v>
      </c>
      <c r="K240" s="8">
        <f t="shared" si="37"/>
        <v>113.4879</v>
      </c>
    </row>
    <row r="241" spans="1:11" x14ac:dyDescent="0.25">
      <c r="A241" s="4">
        <v>230</v>
      </c>
      <c r="B241" s="7" t="s">
        <v>366</v>
      </c>
      <c r="C241" s="11" t="s">
        <v>367</v>
      </c>
      <c r="D241" s="4"/>
      <c r="E241" s="4">
        <v>1</v>
      </c>
      <c r="F241" s="34">
        <v>50</v>
      </c>
      <c r="G241" s="24" t="s">
        <v>705</v>
      </c>
      <c r="H241" s="38">
        <v>69.209999999999994</v>
      </c>
      <c r="I241" s="8">
        <f t="shared" si="44"/>
        <v>67.13369999999999</v>
      </c>
      <c r="J241" s="8">
        <f t="shared" si="36"/>
        <v>65.749499999999998</v>
      </c>
      <c r="K241" s="8">
        <f t="shared" si="37"/>
        <v>64.365299999999991</v>
      </c>
    </row>
    <row r="242" spans="1:11" x14ac:dyDescent="0.25">
      <c r="A242" s="4">
        <v>231</v>
      </c>
      <c r="B242" s="7" t="s">
        <v>369</v>
      </c>
      <c r="C242" s="11" t="s">
        <v>368</v>
      </c>
      <c r="D242" s="4"/>
      <c r="E242" s="4">
        <v>1</v>
      </c>
      <c r="F242" s="34">
        <v>50</v>
      </c>
      <c r="G242" s="24" t="s">
        <v>705</v>
      </c>
      <c r="H242" s="38">
        <v>97.6</v>
      </c>
      <c r="I242" s="8">
        <f t="shared" si="44"/>
        <v>94.671999999999997</v>
      </c>
      <c r="J242" s="8">
        <f t="shared" si="36"/>
        <v>92.72</v>
      </c>
      <c r="K242" s="8">
        <f t="shared" si="37"/>
        <v>90.768000000000001</v>
      </c>
    </row>
    <row r="243" spans="1:11" x14ac:dyDescent="0.25">
      <c r="A243" s="4">
        <v>232</v>
      </c>
      <c r="B243" s="7" t="s">
        <v>370</v>
      </c>
      <c r="C243" s="11" t="s">
        <v>372</v>
      </c>
      <c r="D243" s="4"/>
      <c r="E243" s="4">
        <v>1</v>
      </c>
      <c r="F243" s="34">
        <v>100</v>
      </c>
      <c r="G243" s="24" t="s">
        <v>705</v>
      </c>
      <c r="H243" s="38">
        <v>35.31</v>
      </c>
      <c r="I243" s="8">
        <f t="shared" si="44"/>
        <v>34.250700000000002</v>
      </c>
      <c r="J243" s="8">
        <f t="shared" si="36"/>
        <v>33.544499999999999</v>
      </c>
      <c r="K243" s="8">
        <f t="shared" si="37"/>
        <v>32.838300000000004</v>
      </c>
    </row>
    <row r="244" spans="1:11" x14ac:dyDescent="0.25">
      <c r="A244" s="4">
        <v>233</v>
      </c>
      <c r="B244" s="7" t="s">
        <v>371</v>
      </c>
      <c r="C244" s="11" t="s">
        <v>373</v>
      </c>
      <c r="D244" s="4"/>
      <c r="E244" s="4">
        <v>1</v>
      </c>
      <c r="F244" s="34">
        <v>100</v>
      </c>
      <c r="G244" s="24" t="s">
        <v>705</v>
      </c>
      <c r="H244" s="38">
        <v>49.77</v>
      </c>
      <c r="I244" s="8">
        <f t="shared" si="44"/>
        <v>48.276900000000005</v>
      </c>
      <c r="J244" s="8">
        <f t="shared" si="36"/>
        <v>47.281500000000001</v>
      </c>
      <c r="K244" s="8">
        <f t="shared" si="37"/>
        <v>46.286100000000005</v>
      </c>
    </row>
    <row r="245" spans="1:11" x14ac:dyDescent="0.25">
      <c r="A245" s="4">
        <v>234</v>
      </c>
      <c r="B245" s="7"/>
      <c r="C245" s="11" t="s">
        <v>374</v>
      </c>
      <c r="D245" s="4"/>
      <c r="E245" s="4">
        <v>3</v>
      </c>
      <c r="F245" s="34">
        <v>20</v>
      </c>
      <c r="G245" s="24" t="s">
        <v>705</v>
      </c>
      <c r="H245" s="38">
        <v>194.04</v>
      </c>
      <c r="I245" s="8">
        <f t="shared" si="44"/>
        <v>188.21879999999999</v>
      </c>
      <c r="J245" s="8">
        <f t="shared" si="36"/>
        <v>184.33799999999999</v>
      </c>
      <c r="K245" s="8">
        <f t="shared" si="37"/>
        <v>180.4572</v>
      </c>
    </row>
    <row r="246" spans="1:11" x14ac:dyDescent="0.25">
      <c r="A246" s="4">
        <v>235</v>
      </c>
      <c r="B246" s="7"/>
      <c r="C246" s="11" t="s">
        <v>375</v>
      </c>
      <c r="D246" s="4"/>
      <c r="E246" s="4">
        <v>3</v>
      </c>
      <c r="F246" s="34">
        <v>20</v>
      </c>
      <c r="G246" s="24" t="s">
        <v>705</v>
      </c>
      <c r="H246" s="38">
        <v>272.39999999999998</v>
      </c>
      <c r="I246" s="8">
        <f t="shared" si="44"/>
        <v>264.22799999999995</v>
      </c>
      <c r="J246" s="8">
        <f t="shared" si="36"/>
        <v>258.77999999999997</v>
      </c>
      <c r="K246" s="8">
        <f t="shared" si="37"/>
        <v>253.33199999999997</v>
      </c>
    </row>
    <row r="247" spans="1:11" x14ac:dyDescent="0.25">
      <c r="A247" s="57" t="s">
        <v>376</v>
      </c>
      <c r="B247" s="56"/>
      <c r="C247" s="56"/>
      <c r="D247" s="56"/>
      <c r="E247" s="56"/>
      <c r="F247" s="56"/>
      <c r="G247" s="56"/>
      <c r="H247" s="56"/>
      <c r="I247" s="56"/>
      <c r="J247" s="56"/>
      <c r="K247" s="56"/>
    </row>
    <row r="248" spans="1:11" x14ac:dyDescent="0.25">
      <c r="A248" s="24">
        <v>236</v>
      </c>
      <c r="B248" s="7" t="s">
        <v>377</v>
      </c>
      <c r="C248" s="11" t="s">
        <v>378</v>
      </c>
      <c r="D248" s="4"/>
      <c r="E248" s="4">
        <v>1</v>
      </c>
      <c r="F248" s="34">
        <v>50</v>
      </c>
      <c r="G248" s="24" t="s">
        <v>705</v>
      </c>
      <c r="H248" s="38">
        <v>58.64</v>
      </c>
      <c r="I248" s="8">
        <f t="shared" si="44"/>
        <v>56.880800000000001</v>
      </c>
      <c r="J248" s="8">
        <f t="shared" si="36"/>
        <v>55.707999999999998</v>
      </c>
      <c r="K248" s="8">
        <f t="shared" si="37"/>
        <v>54.535200000000003</v>
      </c>
    </row>
    <row r="249" spans="1:11" x14ac:dyDescent="0.25">
      <c r="A249" s="24">
        <v>237</v>
      </c>
      <c r="B249" s="7" t="s">
        <v>747</v>
      </c>
      <c r="C249" s="11" t="s">
        <v>748</v>
      </c>
      <c r="D249" s="4"/>
      <c r="E249" s="4">
        <v>1</v>
      </c>
      <c r="F249" s="34">
        <v>50</v>
      </c>
      <c r="G249" s="24" t="s">
        <v>705</v>
      </c>
      <c r="H249" s="38">
        <v>93.81</v>
      </c>
      <c r="I249" s="8">
        <f t="shared" ref="I249" si="45">H249-(H249*0.03)</f>
        <v>90.995699999999999</v>
      </c>
      <c r="J249" s="8">
        <f t="shared" ref="J249" si="46">H249-(H249*0.05)</f>
        <v>89.119500000000002</v>
      </c>
      <c r="K249" s="8">
        <f t="shared" ref="K249" si="47">H249-(H249*0.07)</f>
        <v>87.243300000000005</v>
      </c>
    </row>
    <row r="250" spans="1:11" x14ac:dyDescent="0.25">
      <c r="A250" s="24">
        <v>238</v>
      </c>
      <c r="B250" s="7" t="s">
        <v>379</v>
      </c>
      <c r="C250" s="11" t="s">
        <v>380</v>
      </c>
      <c r="D250" s="4"/>
      <c r="E250" s="4">
        <v>1</v>
      </c>
      <c r="F250" s="34">
        <v>50</v>
      </c>
      <c r="G250" s="24" t="s">
        <v>705</v>
      </c>
      <c r="H250" s="38">
        <v>82.66</v>
      </c>
      <c r="I250" s="8">
        <f t="shared" si="44"/>
        <v>80.180199999999999</v>
      </c>
      <c r="J250" s="8">
        <f t="shared" si="36"/>
        <v>78.527000000000001</v>
      </c>
      <c r="K250" s="8">
        <f t="shared" si="37"/>
        <v>76.873800000000003</v>
      </c>
    </row>
    <row r="251" spans="1:11" x14ac:dyDescent="0.25">
      <c r="A251" s="24">
        <v>239</v>
      </c>
      <c r="B251" s="7" t="s">
        <v>381</v>
      </c>
      <c r="C251" s="11" t="s">
        <v>378</v>
      </c>
      <c r="D251" s="4"/>
      <c r="E251" s="4">
        <v>1</v>
      </c>
      <c r="F251" s="34">
        <v>200</v>
      </c>
      <c r="G251" s="24" t="s">
        <v>705</v>
      </c>
      <c r="H251" s="38">
        <v>18.54</v>
      </c>
      <c r="I251" s="8">
        <f t="shared" si="44"/>
        <v>17.983799999999999</v>
      </c>
      <c r="J251" s="8">
        <f t="shared" si="36"/>
        <v>17.613</v>
      </c>
      <c r="K251" s="8">
        <f t="shared" si="37"/>
        <v>17.2422</v>
      </c>
    </row>
    <row r="252" spans="1:11" x14ac:dyDescent="0.25">
      <c r="A252" s="24">
        <v>240</v>
      </c>
      <c r="B252" s="7" t="s">
        <v>383</v>
      </c>
      <c r="C252" s="11" t="s">
        <v>748</v>
      </c>
      <c r="D252" s="4"/>
      <c r="E252" s="4">
        <v>1</v>
      </c>
      <c r="F252" s="34">
        <v>200</v>
      </c>
      <c r="G252" s="24" t="s">
        <v>705</v>
      </c>
      <c r="H252" s="38">
        <v>35.880000000000003</v>
      </c>
      <c r="I252" s="8">
        <f>H252-(H252*0.03)</f>
        <v>34.803600000000003</v>
      </c>
      <c r="J252" s="8">
        <f>H252-(H252*0.05)</f>
        <v>34.086000000000006</v>
      </c>
      <c r="K252" s="8">
        <f>H252-(H252*0.07)</f>
        <v>33.368400000000001</v>
      </c>
    </row>
    <row r="253" spans="1:11" x14ac:dyDescent="0.25">
      <c r="A253" s="24">
        <v>241</v>
      </c>
      <c r="B253" s="7" t="s">
        <v>382</v>
      </c>
      <c r="C253" s="11" t="s">
        <v>380</v>
      </c>
      <c r="D253" s="4"/>
      <c r="E253" s="4">
        <v>1</v>
      </c>
      <c r="F253" s="34">
        <v>200</v>
      </c>
      <c r="G253" s="24" t="s">
        <v>705</v>
      </c>
      <c r="H253" s="38">
        <v>26.14</v>
      </c>
      <c r="I253" s="8">
        <f t="shared" si="44"/>
        <v>25.355800000000002</v>
      </c>
      <c r="J253" s="8">
        <f t="shared" si="36"/>
        <v>24.833000000000002</v>
      </c>
      <c r="K253" s="8">
        <f t="shared" si="37"/>
        <v>24.310200000000002</v>
      </c>
    </row>
    <row r="254" spans="1:11" x14ac:dyDescent="0.25">
      <c r="A254" s="24">
        <v>242</v>
      </c>
      <c r="B254" s="7" t="s">
        <v>388</v>
      </c>
      <c r="C254" s="11" t="s">
        <v>378</v>
      </c>
      <c r="D254" s="4"/>
      <c r="E254" s="4">
        <v>1</v>
      </c>
      <c r="F254" s="34">
        <v>50</v>
      </c>
      <c r="G254" s="24" t="s">
        <v>705</v>
      </c>
      <c r="H254" s="38">
        <v>64.290000000000006</v>
      </c>
      <c r="I254" s="8">
        <f t="shared" si="44"/>
        <v>62.361300000000007</v>
      </c>
      <c r="J254" s="8">
        <f t="shared" si="36"/>
        <v>61.075500000000005</v>
      </c>
      <c r="K254" s="8">
        <f t="shared" si="37"/>
        <v>59.789700000000003</v>
      </c>
    </row>
    <row r="255" spans="1:11" x14ac:dyDescent="0.25">
      <c r="A255" s="24">
        <v>243</v>
      </c>
      <c r="B255" s="7" t="s">
        <v>745</v>
      </c>
      <c r="C255" s="11" t="s">
        <v>746</v>
      </c>
      <c r="D255" s="4"/>
      <c r="E255" s="4">
        <v>1</v>
      </c>
      <c r="F255" s="34">
        <v>50</v>
      </c>
      <c r="G255" s="24" t="s">
        <v>705</v>
      </c>
      <c r="H255" s="38">
        <v>102.86</v>
      </c>
      <c r="I255" s="8">
        <f t="shared" ref="I255" si="48">H255-(H255*0.03)</f>
        <v>99.774199999999993</v>
      </c>
      <c r="J255" s="8">
        <f t="shared" ref="J255" si="49">H255-(H255*0.05)</f>
        <v>97.716999999999999</v>
      </c>
      <c r="K255" s="8">
        <f t="shared" ref="K255" si="50">H255-(H255*0.07)</f>
        <v>95.659800000000004</v>
      </c>
    </row>
    <row r="256" spans="1:11" x14ac:dyDescent="0.25">
      <c r="A256" s="24">
        <v>244</v>
      </c>
      <c r="B256" s="7" t="s">
        <v>744</v>
      </c>
      <c r="C256" s="11" t="s">
        <v>380</v>
      </c>
      <c r="D256" s="4"/>
      <c r="E256" s="4">
        <v>1</v>
      </c>
      <c r="F256" s="34">
        <v>50</v>
      </c>
      <c r="G256" s="24" t="s">
        <v>705</v>
      </c>
      <c r="H256" s="38">
        <v>90.63</v>
      </c>
      <c r="I256" s="8">
        <f t="shared" si="44"/>
        <v>87.91109999999999</v>
      </c>
      <c r="J256" s="8">
        <f t="shared" si="36"/>
        <v>86.098500000000001</v>
      </c>
      <c r="K256" s="8">
        <f t="shared" si="37"/>
        <v>84.285899999999998</v>
      </c>
    </row>
    <row r="257" spans="1:11" x14ac:dyDescent="0.25">
      <c r="A257" s="24">
        <v>245</v>
      </c>
      <c r="B257" s="7" t="s">
        <v>384</v>
      </c>
      <c r="C257" s="11" t="s">
        <v>385</v>
      </c>
      <c r="D257" s="4"/>
      <c r="E257" s="4">
        <v>1</v>
      </c>
      <c r="F257" s="34">
        <v>40</v>
      </c>
      <c r="G257" s="24" t="s">
        <v>705</v>
      </c>
      <c r="H257" s="38">
        <v>95.76</v>
      </c>
      <c r="I257" s="8">
        <f>H257-(H257*0.03)</f>
        <v>92.887200000000007</v>
      </c>
      <c r="J257" s="8">
        <f>H257-(H257*0.05)</f>
        <v>90.972000000000008</v>
      </c>
      <c r="K257" s="8">
        <f>H257-(H257*0.07)</f>
        <v>89.05680000000001</v>
      </c>
    </row>
    <row r="258" spans="1:11" x14ac:dyDescent="0.25">
      <c r="A258" s="24">
        <v>246</v>
      </c>
      <c r="B258" s="7" t="s">
        <v>749</v>
      </c>
      <c r="C258" s="11" t="s">
        <v>750</v>
      </c>
      <c r="D258" s="4"/>
      <c r="E258" s="4">
        <v>1</v>
      </c>
      <c r="F258" s="34">
        <v>40</v>
      </c>
      <c r="G258" s="24" t="s">
        <v>705</v>
      </c>
      <c r="H258" s="38">
        <v>153.22</v>
      </c>
      <c r="I258" s="8">
        <f>H258-(H258*0.03)</f>
        <v>148.6234</v>
      </c>
      <c r="J258" s="8">
        <f>H258-(H258*0.05)</f>
        <v>145.559</v>
      </c>
      <c r="K258" s="8">
        <f>H258-(H258*0.07)</f>
        <v>142.49459999999999</v>
      </c>
    </row>
    <row r="259" spans="1:11" x14ac:dyDescent="0.25">
      <c r="A259" s="24">
        <v>247</v>
      </c>
      <c r="B259" s="7" t="s">
        <v>386</v>
      </c>
      <c r="C259" s="11" t="s">
        <v>387</v>
      </c>
      <c r="D259" s="4"/>
      <c r="E259" s="4">
        <v>1</v>
      </c>
      <c r="F259" s="34">
        <v>40</v>
      </c>
      <c r="G259" s="24" t="s">
        <v>705</v>
      </c>
      <c r="H259" s="38">
        <v>134.07</v>
      </c>
      <c r="I259" s="8">
        <f>H259-(H259*0.03)</f>
        <v>130.0479</v>
      </c>
      <c r="J259" s="8">
        <f>H259-(H259*0.05)</f>
        <v>127.36649999999999</v>
      </c>
      <c r="K259" s="8">
        <f>H259-(H259*0.07)</f>
        <v>124.68509999999999</v>
      </c>
    </row>
    <row r="260" spans="1:11" x14ac:dyDescent="0.25">
      <c r="A260" s="24">
        <v>248</v>
      </c>
      <c r="B260" s="7" t="s">
        <v>390</v>
      </c>
      <c r="C260" s="11" t="s">
        <v>389</v>
      </c>
      <c r="D260" s="4"/>
      <c r="E260" s="4">
        <v>1</v>
      </c>
      <c r="F260" s="34">
        <v>40</v>
      </c>
      <c r="G260" s="24" t="s">
        <v>705</v>
      </c>
      <c r="H260" s="38">
        <v>67.8</v>
      </c>
      <c r="I260" s="8">
        <f t="shared" si="44"/>
        <v>65.765999999999991</v>
      </c>
      <c r="J260" s="8">
        <f t="shared" si="36"/>
        <v>64.41</v>
      </c>
      <c r="K260" s="8">
        <f t="shared" si="37"/>
        <v>63.053999999999995</v>
      </c>
    </row>
    <row r="261" spans="1:11" x14ac:dyDescent="0.25">
      <c r="A261" s="24">
        <v>249</v>
      </c>
      <c r="B261" s="7" t="s">
        <v>752</v>
      </c>
      <c r="C261" s="11" t="s">
        <v>753</v>
      </c>
      <c r="D261" s="4"/>
      <c r="E261" s="4">
        <v>1</v>
      </c>
      <c r="F261" s="34">
        <v>40</v>
      </c>
      <c r="G261" s="24" t="s">
        <v>705</v>
      </c>
      <c r="H261" s="38">
        <v>108.48</v>
      </c>
      <c r="I261" s="8">
        <f t="shared" ref="I261" si="51">H261-(H261*0.03)</f>
        <v>105.2256</v>
      </c>
      <c r="J261" s="8">
        <f t="shared" ref="J261" si="52">H261-(H261*0.05)</f>
        <v>103.056</v>
      </c>
      <c r="K261" s="8">
        <f t="shared" ref="K261" si="53">H261-(H261*0.07)</f>
        <v>100.88640000000001</v>
      </c>
    </row>
    <row r="262" spans="1:11" x14ac:dyDescent="0.25">
      <c r="A262" s="24">
        <v>250</v>
      </c>
      <c r="B262" s="7" t="s">
        <v>751</v>
      </c>
      <c r="C262" s="11" t="s">
        <v>391</v>
      </c>
      <c r="D262" s="4"/>
      <c r="E262" s="4">
        <v>1</v>
      </c>
      <c r="F262" s="34">
        <v>40</v>
      </c>
      <c r="G262" s="24" t="s">
        <v>705</v>
      </c>
      <c r="H262" s="38">
        <v>94.92</v>
      </c>
      <c r="I262" s="8">
        <f t="shared" si="44"/>
        <v>92.072400000000002</v>
      </c>
      <c r="J262" s="8">
        <f t="shared" si="36"/>
        <v>90.174000000000007</v>
      </c>
      <c r="K262" s="8">
        <f t="shared" si="37"/>
        <v>88.275599999999997</v>
      </c>
    </row>
    <row r="263" spans="1:11" x14ac:dyDescent="0.25">
      <c r="A263" s="24">
        <v>251</v>
      </c>
      <c r="B263" s="7" t="s">
        <v>392</v>
      </c>
      <c r="C263" s="11" t="s">
        <v>393</v>
      </c>
      <c r="D263" s="4"/>
      <c r="E263" s="4">
        <v>1</v>
      </c>
      <c r="F263" s="34">
        <v>40</v>
      </c>
      <c r="G263" s="24" t="s">
        <v>705</v>
      </c>
      <c r="H263" s="38">
        <v>91.2</v>
      </c>
      <c r="I263" s="8">
        <f t="shared" si="44"/>
        <v>88.463999999999999</v>
      </c>
      <c r="J263" s="8">
        <f t="shared" si="36"/>
        <v>86.64</v>
      </c>
      <c r="K263" s="8">
        <f t="shared" si="37"/>
        <v>84.816000000000003</v>
      </c>
    </row>
    <row r="264" spans="1:11" x14ac:dyDescent="0.25">
      <c r="A264" s="24">
        <v>252</v>
      </c>
      <c r="B264" s="7" t="s">
        <v>396</v>
      </c>
      <c r="C264" s="11" t="s">
        <v>397</v>
      </c>
      <c r="D264" s="4"/>
      <c r="E264" s="4">
        <v>1</v>
      </c>
      <c r="F264" s="34">
        <v>40</v>
      </c>
      <c r="G264" s="24" t="s">
        <v>705</v>
      </c>
      <c r="H264" s="38">
        <v>167.4</v>
      </c>
      <c r="I264" s="8">
        <f t="shared" ref="I264" si="54">H264-(H264*0.03)</f>
        <v>162.37800000000001</v>
      </c>
      <c r="J264" s="8">
        <f t="shared" ref="J264" si="55">H264-(H264*0.05)</f>
        <v>159.03</v>
      </c>
      <c r="K264" s="8">
        <f t="shared" ref="K264" si="56">H264-(H264*0.07)</f>
        <v>155.68200000000002</v>
      </c>
    </row>
    <row r="265" spans="1:11" x14ac:dyDescent="0.25">
      <c r="A265" s="24">
        <v>253</v>
      </c>
      <c r="B265" s="7" t="s">
        <v>395</v>
      </c>
      <c r="C265" s="11" t="s">
        <v>394</v>
      </c>
      <c r="D265" s="4"/>
      <c r="E265" s="4">
        <v>1</v>
      </c>
      <c r="F265" s="34">
        <v>40</v>
      </c>
      <c r="G265" s="24" t="s">
        <v>705</v>
      </c>
      <c r="H265" s="38">
        <v>127.68</v>
      </c>
      <c r="I265" s="8">
        <f t="shared" si="44"/>
        <v>123.84960000000001</v>
      </c>
      <c r="J265" s="8">
        <f t="shared" si="36"/>
        <v>121.29600000000001</v>
      </c>
      <c r="K265" s="8">
        <f t="shared" si="37"/>
        <v>118.7424</v>
      </c>
    </row>
    <row r="266" spans="1:11" x14ac:dyDescent="0.25">
      <c r="A266" s="24">
        <v>254</v>
      </c>
      <c r="B266" s="7" t="s">
        <v>398</v>
      </c>
      <c r="C266" s="11" t="s">
        <v>399</v>
      </c>
      <c r="D266" s="4"/>
      <c r="E266" s="4">
        <v>1</v>
      </c>
      <c r="F266" s="34">
        <v>40</v>
      </c>
      <c r="G266" s="24" t="s">
        <v>705</v>
      </c>
      <c r="H266" s="38">
        <v>69</v>
      </c>
      <c r="I266" s="8">
        <f t="shared" si="44"/>
        <v>66.930000000000007</v>
      </c>
      <c r="J266" s="8">
        <f t="shared" si="36"/>
        <v>65.55</v>
      </c>
      <c r="K266" s="8">
        <f t="shared" si="37"/>
        <v>64.17</v>
      </c>
    </row>
    <row r="267" spans="1:11" x14ac:dyDescent="0.25">
      <c r="A267" s="24">
        <v>255</v>
      </c>
      <c r="B267" s="7" t="s">
        <v>754</v>
      </c>
      <c r="C267" s="11" t="s">
        <v>404</v>
      </c>
      <c r="D267" s="4"/>
      <c r="E267" s="4">
        <v>1</v>
      </c>
      <c r="F267" s="34">
        <v>40</v>
      </c>
      <c r="G267" s="24" t="s">
        <v>705</v>
      </c>
      <c r="H267" s="38">
        <v>110.4</v>
      </c>
      <c r="I267" s="8">
        <f t="shared" ref="I267" si="57">H267-(H267*0.03)</f>
        <v>107.08800000000001</v>
      </c>
      <c r="J267" s="8">
        <f t="shared" ref="J267" si="58">H267-(H267*0.05)</f>
        <v>104.88000000000001</v>
      </c>
      <c r="K267" s="8">
        <f t="shared" ref="K267" si="59">H267-(H267*0.07)</f>
        <v>102.672</v>
      </c>
    </row>
    <row r="268" spans="1:11" x14ac:dyDescent="0.25">
      <c r="A268" s="24">
        <v>256</v>
      </c>
      <c r="B268" s="7" t="s">
        <v>400</v>
      </c>
      <c r="C268" s="11" t="s">
        <v>402</v>
      </c>
      <c r="D268" s="4"/>
      <c r="E268" s="4">
        <v>1</v>
      </c>
      <c r="F268" s="34">
        <v>40</v>
      </c>
      <c r="G268" s="24" t="s">
        <v>705</v>
      </c>
      <c r="H268" s="38">
        <v>96.6</v>
      </c>
      <c r="I268" s="8">
        <f t="shared" si="44"/>
        <v>93.701999999999998</v>
      </c>
      <c r="J268" s="8">
        <f t="shared" si="36"/>
        <v>91.77</v>
      </c>
      <c r="K268" s="8">
        <f t="shared" si="37"/>
        <v>89.837999999999994</v>
      </c>
    </row>
    <row r="269" spans="1:11" x14ac:dyDescent="0.25">
      <c r="A269" s="24">
        <v>257</v>
      </c>
      <c r="B269" s="7" t="s">
        <v>401</v>
      </c>
      <c r="C269" s="11" t="s">
        <v>399</v>
      </c>
      <c r="D269" s="4"/>
      <c r="E269" s="4">
        <v>1</v>
      </c>
      <c r="F269" s="34">
        <v>40</v>
      </c>
      <c r="G269" s="24" t="s">
        <v>705</v>
      </c>
      <c r="H269" s="38">
        <v>83.4</v>
      </c>
      <c r="I269" s="8">
        <f t="shared" si="44"/>
        <v>80.89800000000001</v>
      </c>
      <c r="J269" s="8">
        <f t="shared" si="36"/>
        <v>79.23</v>
      </c>
      <c r="K269" s="8">
        <f t="shared" si="37"/>
        <v>77.562000000000012</v>
      </c>
    </row>
    <row r="270" spans="1:11" x14ac:dyDescent="0.25">
      <c r="A270" s="24">
        <v>258</v>
      </c>
      <c r="B270" s="7" t="s">
        <v>403</v>
      </c>
      <c r="C270" s="11" t="s">
        <v>404</v>
      </c>
      <c r="D270" s="4"/>
      <c r="E270" s="4">
        <v>1</v>
      </c>
      <c r="F270" s="34">
        <v>40</v>
      </c>
      <c r="G270" s="24" t="s">
        <v>705</v>
      </c>
      <c r="H270" s="38">
        <v>141.96</v>
      </c>
      <c r="I270" s="8">
        <f t="shared" ref="I270" si="60">H270-(H270*0.03)</f>
        <v>137.7012</v>
      </c>
      <c r="J270" s="8">
        <f t="shared" ref="J270" si="61">H270-(H270*0.05)</f>
        <v>134.86199999999999</v>
      </c>
      <c r="K270" s="8">
        <f t="shared" ref="K270" si="62">H270-(H270*0.07)</f>
        <v>132.02280000000002</v>
      </c>
    </row>
    <row r="271" spans="1:11" x14ac:dyDescent="0.25">
      <c r="A271" s="24">
        <v>259</v>
      </c>
      <c r="B271" s="7" t="s">
        <v>755</v>
      </c>
      <c r="C271" s="11" t="s">
        <v>402</v>
      </c>
      <c r="D271" s="4"/>
      <c r="E271" s="4">
        <v>1</v>
      </c>
      <c r="F271" s="34">
        <v>40</v>
      </c>
      <c r="G271" s="24" t="s">
        <v>705</v>
      </c>
      <c r="H271" s="38">
        <v>116.76</v>
      </c>
      <c r="I271" s="8">
        <f t="shared" si="44"/>
        <v>113.25720000000001</v>
      </c>
      <c r="J271" s="8">
        <f t="shared" si="36"/>
        <v>110.922</v>
      </c>
      <c r="K271" s="8">
        <f t="shared" si="37"/>
        <v>108.58680000000001</v>
      </c>
    </row>
    <row r="272" spans="1:11" x14ac:dyDescent="0.25">
      <c r="A272" s="24">
        <v>260</v>
      </c>
      <c r="B272" s="7" t="s">
        <v>405</v>
      </c>
      <c r="C272" s="11" t="s">
        <v>406</v>
      </c>
      <c r="D272" s="4"/>
      <c r="E272" s="4">
        <v>1</v>
      </c>
      <c r="F272" s="34">
        <v>50</v>
      </c>
      <c r="G272" s="24" t="s">
        <v>705</v>
      </c>
      <c r="H272" s="38">
        <v>78.16</v>
      </c>
      <c r="I272" s="8">
        <f t="shared" si="44"/>
        <v>75.81519999999999</v>
      </c>
      <c r="J272" s="8">
        <f t="shared" si="36"/>
        <v>74.251999999999995</v>
      </c>
      <c r="K272" s="8">
        <f t="shared" si="37"/>
        <v>72.688800000000001</v>
      </c>
    </row>
    <row r="273" spans="1:11" x14ac:dyDescent="0.25">
      <c r="A273" s="24">
        <v>261</v>
      </c>
      <c r="B273" s="7" t="s">
        <v>756</v>
      </c>
      <c r="C273" s="11" t="s">
        <v>757</v>
      </c>
      <c r="D273" s="4"/>
      <c r="E273" s="4">
        <v>1</v>
      </c>
      <c r="F273" s="34">
        <v>50</v>
      </c>
      <c r="G273" s="24" t="s">
        <v>705</v>
      </c>
      <c r="H273" s="38">
        <v>125.04</v>
      </c>
      <c r="I273" s="8">
        <f t="shared" ref="I273" si="63">H273-(H273*0.03)</f>
        <v>121.28880000000001</v>
      </c>
      <c r="J273" s="8">
        <f t="shared" ref="J273" si="64">H273-(H273*0.05)</f>
        <v>118.78800000000001</v>
      </c>
      <c r="K273" s="8">
        <f t="shared" ref="K273" si="65">H273-(H273*0.07)</f>
        <v>116.28720000000001</v>
      </c>
    </row>
    <row r="274" spans="1:11" x14ac:dyDescent="0.25">
      <c r="A274" s="24">
        <v>262</v>
      </c>
      <c r="B274" s="7" t="s">
        <v>408</v>
      </c>
      <c r="C274" s="11" t="s">
        <v>407</v>
      </c>
      <c r="D274" s="4"/>
      <c r="E274" s="4">
        <v>1</v>
      </c>
      <c r="F274" s="34">
        <v>50</v>
      </c>
      <c r="G274" s="24" t="s">
        <v>705</v>
      </c>
      <c r="H274" s="38">
        <v>110.22</v>
      </c>
      <c r="I274" s="8">
        <f t="shared" si="44"/>
        <v>106.9134</v>
      </c>
      <c r="J274" s="8">
        <f t="shared" si="36"/>
        <v>104.709</v>
      </c>
      <c r="K274" s="8">
        <f t="shared" si="37"/>
        <v>102.5046</v>
      </c>
    </row>
    <row r="275" spans="1:11" x14ac:dyDescent="0.25">
      <c r="A275" s="24">
        <v>263</v>
      </c>
      <c r="B275" s="7" t="s">
        <v>409</v>
      </c>
      <c r="C275" s="11" t="s">
        <v>411</v>
      </c>
      <c r="D275" s="4"/>
      <c r="E275" s="4">
        <v>1</v>
      </c>
      <c r="F275" s="34">
        <v>50</v>
      </c>
      <c r="G275" s="24" t="s">
        <v>705</v>
      </c>
      <c r="H275" s="38">
        <v>75.72</v>
      </c>
      <c r="I275" s="8">
        <f t="shared" si="44"/>
        <v>73.448399999999992</v>
      </c>
      <c r="J275" s="8">
        <f t="shared" si="36"/>
        <v>71.933999999999997</v>
      </c>
      <c r="K275" s="8">
        <f t="shared" si="37"/>
        <v>70.419600000000003</v>
      </c>
    </row>
    <row r="276" spans="1:11" x14ac:dyDescent="0.25">
      <c r="A276" s="24">
        <v>264</v>
      </c>
      <c r="B276" s="7" t="s">
        <v>758</v>
      </c>
      <c r="C276" s="11" t="s">
        <v>759</v>
      </c>
      <c r="D276" s="4"/>
      <c r="E276" s="4">
        <v>1</v>
      </c>
      <c r="F276" s="34">
        <v>50</v>
      </c>
      <c r="G276" s="24" t="s">
        <v>705</v>
      </c>
      <c r="H276" s="38">
        <v>121.16</v>
      </c>
      <c r="I276" s="8">
        <f t="shared" ref="I276" si="66">H276-(H276*0.03)</f>
        <v>117.5252</v>
      </c>
      <c r="J276" s="8">
        <f t="shared" ref="J276" si="67">H276-(H276*0.05)</f>
        <v>115.102</v>
      </c>
      <c r="K276" s="8">
        <f t="shared" ref="K276" si="68">H276-(H276*0.07)</f>
        <v>112.6788</v>
      </c>
    </row>
    <row r="277" spans="1:11" x14ac:dyDescent="0.25">
      <c r="A277" s="24">
        <v>265</v>
      </c>
      <c r="B277" s="7" t="s">
        <v>410</v>
      </c>
      <c r="C277" s="11" t="s">
        <v>412</v>
      </c>
      <c r="D277" s="4"/>
      <c r="E277" s="4">
        <v>1</v>
      </c>
      <c r="F277" s="34">
        <v>50</v>
      </c>
      <c r="G277" s="24" t="s">
        <v>705</v>
      </c>
      <c r="H277" s="38">
        <v>106.79</v>
      </c>
      <c r="I277" s="8">
        <f t="shared" si="44"/>
        <v>103.58630000000001</v>
      </c>
      <c r="J277" s="8">
        <f t="shared" si="36"/>
        <v>101.45050000000001</v>
      </c>
      <c r="K277" s="8">
        <f t="shared" si="37"/>
        <v>99.314700000000002</v>
      </c>
    </row>
    <row r="278" spans="1:11" x14ac:dyDescent="0.25">
      <c r="A278" s="24">
        <v>266</v>
      </c>
      <c r="B278" s="7" t="s">
        <v>413</v>
      </c>
      <c r="C278" s="11" t="s">
        <v>411</v>
      </c>
      <c r="D278" s="4"/>
      <c r="E278" s="4">
        <v>1</v>
      </c>
      <c r="F278" s="34">
        <v>50</v>
      </c>
      <c r="G278" s="24" t="s">
        <v>705</v>
      </c>
      <c r="H278" s="38">
        <v>63.8</v>
      </c>
      <c r="I278" s="8">
        <f t="shared" si="44"/>
        <v>61.885999999999996</v>
      </c>
      <c r="J278" s="8">
        <f t="shared" si="36"/>
        <v>60.61</v>
      </c>
      <c r="K278" s="8">
        <f t="shared" si="37"/>
        <v>59.333999999999996</v>
      </c>
    </row>
    <row r="279" spans="1:11" x14ac:dyDescent="0.25">
      <c r="A279" s="24">
        <v>267</v>
      </c>
      <c r="B279" s="7" t="s">
        <v>760</v>
      </c>
      <c r="C279" s="11" t="s">
        <v>759</v>
      </c>
      <c r="D279" s="4"/>
      <c r="E279" s="4">
        <v>1</v>
      </c>
      <c r="F279" s="34">
        <v>50</v>
      </c>
      <c r="G279" s="24" t="s">
        <v>705</v>
      </c>
      <c r="H279" s="38">
        <v>102.06</v>
      </c>
      <c r="I279" s="8">
        <f t="shared" ref="I279" si="69">H279-(H279*0.03)</f>
        <v>98.998199999999997</v>
      </c>
      <c r="J279" s="8">
        <f t="shared" ref="J279" si="70">H279-(H279*0.05)</f>
        <v>96.957000000000008</v>
      </c>
      <c r="K279" s="8">
        <f t="shared" ref="K279" si="71">H279-(H279*0.07)</f>
        <v>94.915800000000004</v>
      </c>
    </row>
    <row r="280" spans="1:11" x14ac:dyDescent="0.25">
      <c r="A280" s="24">
        <v>268</v>
      </c>
      <c r="B280" s="7" t="s">
        <v>414</v>
      </c>
      <c r="C280" s="11" t="s">
        <v>412</v>
      </c>
      <c r="D280" s="4"/>
      <c r="E280" s="4">
        <v>1</v>
      </c>
      <c r="F280" s="34">
        <v>50</v>
      </c>
      <c r="G280" s="24" t="s">
        <v>705</v>
      </c>
      <c r="H280" s="38">
        <v>89.96</v>
      </c>
      <c r="I280" s="8">
        <f t="shared" si="44"/>
        <v>87.261199999999988</v>
      </c>
      <c r="J280" s="8">
        <f t="shared" si="36"/>
        <v>85.461999999999989</v>
      </c>
      <c r="K280" s="8">
        <f t="shared" si="37"/>
        <v>83.66279999999999</v>
      </c>
    </row>
    <row r="281" spans="1:11" x14ac:dyDescent="0.25">
      <c r="A281" s="24">
        <v>269</v>
      </c>
      <c r="B281" s="7" t="s">
        <v>701</v>
      </c>
      <c r="C281" s="30" t="s">
        <v>702</v>
      </c>
      <c r="D281" s="4"/>
      <c r="E281" s="4">
        <v>1</v>
      </c>
      <c r="F281" s="34">
        <v>50</v>
      </c>
      <c r="G281" s="24" t="s">
        <v>705</v>
      </c>
      <c r="H281" s="38">
        <v>38.08</v>
      </c>
      <c r="I281" s="8">
        <f t="shared" si="44"/>
        <v>36.937599999999996</v>
      </c>
      <c r="J281" s="8">
        <f t="shared" si="36"/>
        <v>36.176000000000002</v>
      </c>
      <c r="K281" s="8">
        <f t="shared" si="37"/>
        <v>35.414400000000001</v>
      </c>
    </row>
    <row r="282" spans="1:11" x14ac:dyDescent="0.25">
      <c r="A282" s="24">
        <v>270</v>
      </c>
      <c r="B282" s="7" t="s">
        <v>764</v>
      </c>
      <c r="C282" s="30" t="s">
        <v>765</v>
      </c>
      <c r="D282" s="4"/>
      <c r="E282" s="4">
        <v>1</v>
      </c>
      <c r="F282" s="34">
        <v>50</v>
      </c>
      <c r="G282" s="24" t="s">
        <v>705</v>
      </c>
      <c r="H282" s="38">
        <v>60.92</v>
      </c>
      <c r="I282" s="8">
        <f t="shared" si="44"/>
        <v>59.092400000000005</v>
      </c>
      <c r="J282" s="8">
        <f t="shared" si="36"/>
        <v>57.874000000000002</v>
      </c>
      <c r="K282" s="8">
        <f t="shared" si="37"/>
        <v>56.6556</v>
      </c>
    </row>
    <row r="283" spans="1:11" x14ac:dyDescent="0.25">
      <c r="A283" s="24">
        <v>271</v>
      </c>
      <c r="B283" s="7" t="s">
        <v>763</v>
      </c>
      <c r="C283" s="30" t="s">
        <v>770</v>
      </c>
      <c r="D283" s="4"/>
      <c r="E283" s="4">
        <v>1</v>
      </c>
      <c r="F283" s="34">
        <v>50</v>
      </c>
      <c r="G283" s="24" t="s">
        <v>705</v>
      </c>
      <c r="H283" s="38">
        <v>53.68</v>
      </c>
      <c r="I283" s="8">
        <f t="shared" si="44"/>
        <v>52.069600000000001</v>
      </c>
      <c r="J283" s="8">
        <f t="shared" si="36"/>
        <v>50.996000000000002</v>
      </c>
      <c r="K283" s="8">
        <f t="shared" si="37"/>
        <v>49.922399999999996</v>
      </c>
    </row>
    <row r="284" spans="1:11" x14ac:dyDescent="0.25">
      <c r="A284" s="24">
        <v>272</v>
      </c>
      <c r="B284" s="7" t="s">
        <v>699</v>
      </c>
      <c r="C284" s="30" t="s">
        <v>700</v>
      </c>
      <c r="D284" s="4"/>
      <c r="E284" s="4">
        <v>1</v>
      </c>
      <c r="F284" s="34">
        <v>50</v>
      </c>
      <c r="G284" s="24" t="s">
        <v>705</v>
      </c>
      <c r="H284" s="38">
        <v>41.84</v>
      </c>
      <c r="I284" s="8">
        <f t="shared" si="44"/>
        <v>40.584800000000001</v>
      </c>
      <c r="J284" s="8">
        <f t="shared" si="36"/>
        <v>39.748000000000005</v>
      </c>
      <c r="K284" s="8">
        <f t="shared" si="37"/>
        <v>38.911200000000001</v>
      </c>
    </row>
    <row r="285" spans="1:11" x14ac:dyDescent="0.25">
      <c r="A285" s="24">
        <v>273</v>
      </c>
      <c r="B285" s="7" t="s">
        <v>762</v>
      </c>
      <c r="C285" s="30" t="s">
        <v>768</v>
      </c>
      <c r="D285" s="4"/>
      <c r="E285" s="4">
        <v>1</v>
      </c>
      <c r="F285" s="34">
        <v>50</v>
      </c>
      <c r="G285" s="24" t="s">
        <v>705</v>
      </c>
      <c r="H285" s="38">
        <v>66.930000000000007</v>
      </c>
      <c r="I285" s="8">
        <f t="shared" si="44"/>
        <v>64.9221</v>
      </c>
      <c r="J285" s="8">
        <f t="shared" si="36"/>
        <v>63.583500000000008</v>
      </c>
      <c r="K285" s="8">
        <f t="shared" si="37"/>
        <v>62.244900000000008</v>
      </c>
    </row>
    <row r="286" spans="1:11" x14ac:dyDescent="0.25">
      <c r="A286" s="24">
        <v>274</v>
      </c>
      <c r="B286" s="7" t="s">
        <v>761</v>
      </c>
      <c r="C286" s="30" t="s">
        <v>769</v>
      </c>
      <c r="D286" s="4"/>
      <c r="E286" s="4">
        <v>1</v>
      </c>
      <c r="F286" s="34">
        <v>50</v>
      </c>
      <c r="G286" s="24" t="s">
        <v>705</v>
      </c>
      <c r="H286" s="38">
        <v>59.02</v>
      </c>
      <c r="I286" s="8">
        <f t="shared" si="44"/>
        <v>57.249400000000001</v>
      </c>
      <c r="J286" s="8">
        <f t="shared" si="36"/>
        <v>56.069000000000003</v>
      </c>
      <c r="K286" s="8">
        <f t="shared" si="37"/>
        <v>54.888600000000004</v>
      </c>
    </row>
    <row r="287" spans="1:11" x14ac:dyDescent="0.25">
      <c r="A287" s="24">
        <v>275</v>
      </c>
      <c r="B287" s="7"/>
      <c r="C287" s="11" t="s">
        <v>415</v>
      </c>
      <c r="D287" s="4"/>
      <c r="E287" s="4">
        <v>3</v>
      </c>
      <c r="F287" s="34">
        <v>15</v>
      </c>
      <c r="G287" s="24" t="s">
        <v>705</v>
      </c>
      <c r="H287" s="38">
        <v>182.1</v>
      </c>
      <c r="I287" s="8">
        <f t="shared" ref="I287" si="72">H287-(H287*0.03)</f>
        <v>176.637</v>
      </c>
      <c r="J287" s="8">
        <f t="shared" ref="J287" si="73">H287-(H287*0.05)</f>
        <v>172.995</v>
      </c>
      <c r="K287" s="8">
        <f t="shared" ref="K287" si="74">H287-(H287*0.07)</f>
        <v>169.35299999999998</v>
      </c>
    </row>
    <row r="288" spans="1:11" x14ac:dyDescent="0.25">
      <c r="A288" s="24">
        <v>276</v>
      </c>
      <c r="B288" s="7"/>
      <c r="C288" s="11" t="s">
        <v>766</v>
      </c>
      <c r="D288" s="4"/>
      <c r="E288" s="4">
        <v>3</v>
      </c>
      <c r="F288" s="34">
        <v>15</v>
      </c>
      <c r="G288" s="24" t="s">
        <v>705</v>
      </c>
      <c r="H288" s="38">
        <v>300.58</v>
      </c>
      <c r="I288" s="8">
        <f t="shared" ref="I288" si="75">H288-(H288*0.03)</f>
        <v>291.56259999999997</v>
      </c>
      <c r="J288" s="8">
        <f t="shared" ref="J288" si="76">H288-(H288*0.05)</f>
        <v>285.55099999999999</v>
      </c>
      <c r="K288" s="8">
        <f t="shared" ref="K288" si="77">H288-(H288*0.07)</f>
        <v>279.5394</v>
      </c>
    </row>
    <row r="289" spans="1:11" x14ac:dyDescent="0.25">
      <c r="A289" s="24">
        <v>277</v>
      </c>
      <c r="B289" s="7"/>
      <c r="C289" s="11" t="s">
        <v>416</v>
      </c>
      <c r="D289" s="4"/>
      <c r="E289" s="4">
        <v>3</v>
      </c>
      <c r="F289" s="34">
        <v>15</v>
      </c>
      <c r="G289" s="24" t="s">
        <v>705</v>
      </c>
      <c r="H289" s="38">
        <v>255.13</v>
      </c>
      <c r="I289" s="8">
        <f t="shared" si="44"/>
        <v>247.4761</v>
      </c>
      <c r="J289" s="8">
        <f t="shared" si="36"/>
        <v>242.37350000000001</v>
      </c>
      <c r="K289" s="8">
        <f t="shared" si="37"/>
        <v>237.27089999999998</v>
      </c>
    </row>
    <row r="290" spans="1:11" x14ac:dyDescent="0.25">
      <c r="A290" s="24">
        <v>278</v>
      </c>
      <c r="B290" s="7"/>
      <c r="C290" s="11" t="s">
        <v>417</v>
      </c>
      <c r="D290" s="4"/>
      <c r="E290" s="4">
        <v>5</v>
      </c>
      <c r="F290" s="34">
        <v>15</v>
      </c>
      <c r="G290" s="24" t="s">
        <v>705</v>
      </c>
      <c r="H290" s="38">
        <v>194.5</v>
      </c>
      <c r="I290" s="8">
        <f t="shared" si="44"/>
        <v>188.66499999999999</v>
      </c>
      <c r="J290" s="8">
        <f t="shared" si="36"/>
        <v>184.77500000000001</v>
      </c>
      <c r="K290" s="8">
        <f t="shared" si="37"/>
        <v>180.88499999999999</v>
      </c>
    </row>
    <row r="291" spans="1:11" x14ac:dyDescent="0.25">
      <c r="A291" s="24">
        <v>279</v>
      </c>
      <c r="B291" s="7"/>
      <c r="C291" s="11" t="s">
        <v>767</v>
      </c>
      <c r="D291" s="4"/>
      <c r="E291" s="4">
        <v>5</v>
      </c>
      <c r="F291" s="34">
        <v>15</v>
      </c>
      <c r="G291" s="24" t="s">
        <v>705</v>
      </c>
      <c r="H291" s="38"/>
      <c r="I291" s="8"/>
      <c r="J291" s="8"/>
      <c r="K291" s="8"/>
    </row>
    <row r="292" spans="1:11" x14ac:dyDescent="0.25">
      <c r="A292" s="24">
        <v>280</v>
      </c>
      <c r="B292" s="7"/>
      <c r="C292" s="11" t="s">
        <v>418</v>
      </c>
      <c r="D292" s="4"/>
      <c r="E292" s="4">
        <v>5</v>
      </c>
      <c r="F292" s="34">
        <v>15</v>
      </c>
      <c r="G292" s="24" t="s">
        <v>705</v>
      </c>
      <c r="H292" s="38">
        <v>273.07</v>
      </c>
      <c r="I292" s="8">
        <f t="shared" si="44"/>
        <v>264.87790000000001</v>
      </c>
      <c r="J292" s="8">
        <f t="shared" si="36"/>
        <v>259.41649999999998</v>
      </c>
      <c r="K292" s="8">
        <f t="shared" si="37"/>
        <v>253.95509999999999</v>
      </c>
    </row>
    <row r="293" spans="1:11" x14ac:dyDescent="0.25">
      <c r="A293" s="24">
        <v>281</v>
      </c>
      <c r="B293" s="7"/>
      <c r="C293" s="11" t="s">
        <v>419</v>
      </c>
      <c r="D293" s="4"/>
      <c r="E293" s="4">
        <v>5</v>
      </c>
      <c r="F293" s="34">
        <v>25</v>
      </c>
      <c r="G293" s="24" t="s">
        <v>705</v>
      </c>
      <c r="H293" s="38">
        <v>146.19999999999999</v>
      </c>
      <c r="I293" s="8">
        <f t="shared" si="44"/>
        <v>141.81399999999999</v>
      </c>
      <c r="J293" s="8">
        <f t="shared" si="36"/>
        <v>138.88999999999999</v>
      </c>
      <c r="K293" s="8">
        <f t="shared" si="37"/>
        <v>135.96599999999998</v>
      </c>
    </row>
    <row r="294" spans="1:11" x14ac:dyDescent="0.25">
      <c r="A294" s="24">
        <v>282</v>
      </c>
      <c r="B294" s="7"/>
      <c r="C294" s="11" t="s">
        <v>771</v>
      </c>
      <c r="D294" s="4"/>
      <c r="E294" s="4">
        <v>5</v>
      </c>
      <c r="F294" s="34">
        <v>25</v>
      </c>
      <c r="G294" s="24" t="s">
        <v>705</v>
      </c>
      <c r="H294" s="38">
        <v>238.3</v>
      </c>
      <c r="I294" s="8">
        <f t="shared" ref="I294" si="78">H294-(H294*0.03)</f>
        <v>231.15100000000001</v>
      </c>
      <c r="J294" s="8">
        <f t="shared" ref="J294" si="79">H294-(H294*0.05)</f>
        <v>226.38500000000002</v>
      </c>
      <c r="K294" s="8">
        <f t="shared" ref="K294" si="80">H294-(H294*0.07)</f>
        <v>221.619</v>
      </c>
    </row>
    <row r="295" spans="1:11" x14ac:dyDescent="0.25">
      <c r="A295" s="24">
        <v>283</v>
      </c>
      <c r="B295" s="7"/>
      <c r="C295" s="11" t="s">
        <v>432</v>
      </c>
      <c r="D295" s="4"/>
      <c r="E295" s="4">
        <v>5</v>
      </c>
      <c r="F295" s="34">
        <v>25</v>
      </c>
      <c r="G295" s="24" t="s">
        <v>705</v>
      </c>
      <c r="H295" s="38">
        <v>204.93</v>
      </c>
      <c r="I295" s="8">
        <f>H295-(H295*0.03)</f>
        <v>198.78210000000001</v>
      </c>
      <c r="J295" s="8">
        <f>H295-(H295*0.05)</f>
        <v>194.68350000000001</v>
      </c>
      <c r="K295" s="8">
        <f>H295-(H295*0.07)</f>
        <v>190.5849</v>
      </c>
    </row>
    <row r="296" spans="1:11" x14ac:dyDescent="0.25">
      <c r="A296" s="24">
        <v>284</v>
      </c>
      <c r="B296" s="7"/>
      <c r="C296" s="11" t="s">
        <v>420</v>
      </c>
      <c r="D296" s="4"/>
      <c r="E296" s="4">
        <v>3</v>
      </c>
      <c r="F296" s="34">
        <v>25</v>
      </c>
      <c r="G296" s="24" t="s">
        <v>705</v>
      </c>
      <c r="H296" s="38">
        <v>167.77</v>
      </c>
      <c r="I296" s="8">
        <f t="shared" si="44"/>
        <v>162.73690000000002</v>
      </c>
      <c r="J296" s="8">
        <f t="shared" si="36"/>
        <v>159.38150000000002</v>
      </c>
      <c r="K296" s="8">
        <f t="shared" si="37"/>
        <v>156.02610000000001</v>
      </c>
    </row>
    <row r="297" spans="1:11" ht="30" x14ac:dyDescent="0.25">
      <c r="A297" s="24">
        <v>285</v>
      </c>
      <c r="B297" s="7"/>
      <c r="C297" s="11" t="s">
        <v>772</v>
      </c>
      <c r="D297" s="4"/>
      <c r="E297" s="4">
        <v>3</v>
      </c>
      <c r="F297" s="34">
        <v>25</v>
      </c>
      <c r="G297" s="24" t="s">
        <v>705</v>
      </c>
      <c r="H297" s="40">
        <v>266.60000000000002</v>
      </c>
      <c r="I297" s="8">
        <f t="shared" ref="I297" si="81">H297-(H297*0.03)</f>
        <v>258.60200000000003</v>
      </c>
      <c r="J297" s="8">
        <f t="shared" ref="J297" si="82">H297-(H297*0.05)</f>
        <v>253.27</v>
      </c>
      <c r="K297" s="8">
        <f t="shared" ref="K297" si="83">H297-(H297*0.07)</f>
        <v>247.93800000000002</v>
      </c>
    </row>
    <row r="298" spans="1:11" ht="30" x14ac:dyDescent="0.25">
      <c r="A298" s="24">
        <v>286</v>
      </c>
      <c r="B298" s="7"/>
      <c r="C298" s="11" t="s">
        <v>421</v>
      </c>
      <c r="D298" s="4"/>
      <c r="E298" s="4">
        <v>3</v>
      </c>
      <c r="F298" s="34">
        <v>25</v>
      </c>
      <c r="G298" s="24" t="s">
        <v>705</v>
      </c>
      <c r="H298" s="38">
        <v>235.31</v>
      </c>
      <c r="I298" s="8">
        <f t="shared" si="44"/>
        <v>228.25069999999999</v>
      </c>
      <c r="J298" s="8">
        <f t="shared" si="36"/>
        <v>223.5445</v>
      </c>
      <c r="K298" s="8">
        <f t="shared" si="37"/>
        <v>218.8383</v>
      </c>
    </row>
    <row r="299" spans="1:11" x14ac:dyDescent="0.25">
      <c r="A299" s="24">
        <v>287</v>
      </c>
      <c r="B299" s="7"/>
      <c r="C299" s="11" t="s">
        <v>422</v>
      </c>
      <c r="D299" s="4"/>
      <c r="E299" s="4">
        <v>3</v>
      </c>
      <c r="F299" s="34">
        <v>25</v>
      </c>
      <c r="G299" s="24" t="s">
        <v>705</v>
      </c>
      <c r="H299" s="38">
        <v>121</v>
      </c>
      <c r="I299" s="8">
        <f t="shared" si="44"/>
        <v>117.37</v>
      </c>
      <c r="J299" s="8">
        <f t="shared" si="36"/>
        <v>114.95</v>
      </c>
      <c r="K299" s="8">
        <f t="shared" si="37"/>
        <v>112.53</v>
      </c>
    </row>
    <row r="300" spans="1:11" x14ac:dyDescent="0.25">
      <c r="A300" s="24">
        <v>288</v>
      </c>
      <c r="B300" s="7"/>
      <c r="C300" s="11" t="s">
        <v>773</v>
      </c>
      <c r="D300" s="4"/>
      <c r="E300" s="4">
        <v>3</v>
      </c>
      <c r="F300" s="34">
        <v>25</v>
      </c>
      <c r="G300" s="24" t="s">
        <v>705</v>
      </c>
      <c r="H300" s="38">
        <v>191.77</v>
      </c>
      <c r="I300" s="8">
        <f t="shared" ref="I300" si="84">H300-(H300*0.03)</f>
        <v>186.01690000000002</v>
      </c>
      <c r="J300" s="8">
        <f t="shared" ref="J300" si="85">H300-(H300*0.05)</f>
        <v>182.1815</v>
      </c>
      <c r="K300" s="8">
        <f t="shared" ref="K300" si="86">H300-(H300*0.07)</f>
        <v>178.34610000000001</v>
      </c>
    </row>
    <row r="301" spans="1:11" x14ac:dyDescent="0.25">
      <c r="A301" s="24">
        <v>289</v>
      </c>
      <c r="B301" s="7"/>
      <c r="C301" s="11" t="s">
        <v>423</v>
      </c>
      <c r="D301" s="4"/>
      <c r="E301" s="4">
        <v>3</v>
      </c>
      <c r="F301" s="34">
        <v>25</v>
      </c>
      <c r="G301" s="24" t="s">
        <v>705</v>
      </c>
      <c r="H301" s="38">
        <v>169.38</v>
      </c>
      <c r="I301" s="8">
        <f t="shared" si="44"/>
        <v>164.29859999999999</v>
      </c>
      <c r="J301" s="8">
        <f t="shared" si="36"/>
        <v>160.911</v>
      </c>
      <c r="K301" s="8">
        <f t="shared" si="37"/>
        <v>157.52339999999998</v>
      </c>
    </row>
    <row r="302" spans="1:11" x14ac:dyDescent="0.25">
      <c r="A302" s="24">
        <v>290</v>
      </c>
      <c r="B302" s="7"/>
      <c r="C302" s="11" t="s">
        <v>424</v>
      </c>
      <c r="D302" s="4"/>
      <c r="E302" s="4">
        <v>4</v>
      </c>
      <c r="F302" s="34">
        <v>25</v>
      </c>
      <c r="G302" s="24" t="s">
        <v>705</v>
      </c>
      <c r="H302" s="38">
        <v>151.15</v>
      </c>
      <c r="I302" s="8">
        <f t="shared" si="44"/>
        <v>146.6155</v>
      </c>
      <c r="J302" s="8">
        <f t="shared" ref="J302:J378" si="87">H302-(H302*0.05)</f>
        <v>143.5925</v>
      </c>
      <c r="K302" s="8">
        <f t="shared" ref="K302:K378" si="88">H302-(H302*0.07)</f>
        <v>140.56950000000001</v>
      </c>
    </row>
    <row r="303" spans="1:11" x14ac:dyDescent="0.25">
      <c r="A303" s="24">
        <v>291</v>
      </c>
      <c r="B303" s="7"/>
      <c r="C303" s="11" t="s">
        <v>774</v>
      </c>
      <c r="D303" s="4"/>
      <c r="E303" s="4">
        <v>4</v>
      </c>
      <c r="F303" s="34">
        <v>25</v>
      </c>
      <c r="G303" s="24" t="s">
        <v>705</v>
      </c>
      <c r="H303" s="38">
        <v>240.01</v>
      </c>
      <c r="I303" s="8">
        <f t="shared" ref="I303" si="89">H303-(H303*0.03)</f>
        <v>232.80969999999999</v>
      </c>
      <c r="J303" s="8">
        <f t="shared" ref="J303" si="90">H303-(H303*0.05)</f>
        <v>228.0095</v>
      </c>
      <c r="K303" s="8">
        <f t="shared" ref="K303" si="91">H303-(H303*0.07)</f>
        <v>223.20929999999998</v>
      </c>
    </row>
    <row r="304" spans="1:11" x14ac:dyDescent="0.25">
      <c r="A304" s="24">
        <v>292</v>
      </c>
      <c r="B304" s="7"/>
      <c r="C304" s="11" t="s">
        <v>425</v>
      </c>
      <c r="D304" s="4"/>
      <c r="E304" s="4">
        <v>4</v>
      </c>
      <c r="F304" s="34">
        <v>25</v>
      </c>
      <c r="G304" s="24" t="s">
        <v>705</v>
      </c>
      <c r="H304" s="38">
        <v>211.92</v>
      </c>
      <c r="I304" s="8">
        <f t="shared" si="44"/>
        <v>205.5624</v>
      </c>
      <c r="J304" s="8">
        <f t="shared" si="87"/>
        <v>201.32399999999998</v>
      </c>
      <c r="K304" s="8">
        <f t="shared" si="88"/>
        <v>197.0856</v>
      </c>
    </row>
    <row r="305" spans="1:11" x14ac:dyDescent="0.25">
      <c r="A305" s="24">
        <v>293</v>
      </c>
      <c r="B305" s="7"/>
      <c r="C305" s="11" t="s">
        <v>426</v>
      </c>
      <c r="D305" s="3"/>
      <c r="E305" s="4">
        <v>3</v>
      </c>
      <c r="F305" s="34">
        <v>15</v>
      </c>
      <c r="G305" s="24" t="s">
        <v>705</v>
      </c>
      <c r="H305" s="38">
        <v>186.3</v>
      </c>
      <c r="I305" s="8">
        <f t="shared" si="44"/>
        <v>180.71100000000001</v>
      </c>
      <c r="J305" s="8">
        <f t="shared" si="87"/>
        <v>176.98500000000001</v>
      </c>
      <c r="K305" s="8">
        <f t="shared" si="88"/>
        <v>173.25900000000001</v>
      </c>
    </row>
    <row r="306" spans="1:11" x14ac:dyDescent="0.25">
      <c r="A306" s="24">
        <v>294</v>
      </c>
      <c r="B306" s="7"/>
      <c r="C306" s="11" t="s">
        <v>775</v>
      </c>
      <c r="D306" s="3"/>
      <c r="E306" s="4">
        <v>3</v>
      </c>
      <c r="F306" s="34">
        <v>15</v>
      </c>
      <c r="G306" s="24" t="s">
        <v>705</v>
      </c>
      <c r="H306" s="38">
        <v>302.5</v>
      </c>
      <c r="I306" s="8">
        <f t="shared" ref="I306" si="92">H306-(H306*0.03)</f>
        <v>293.42500000000001</v>
      </c>
      <c r="J306" s="8">
        <f t="shared" ref="J306" si="93">H306-(H306*0.05)</f>
        <v>287.375</v>
      </c>
      <c r="K306" s="8">
        <f t="shared" ref="K306" si="94">H306-(H306*0.07)</f>
        <v>281.32499999999999</v>
      </c>
    </row>
    <row r="307" spans="1:11" x14ac:dyDescent="0.25">
      <c r="A307" s="24">
        <v>295</v>
      </c>
      <c r="B307" s="7"/>
      <c r="C307" s="11" t="s">
        <v>431</v>
      </c>
      <c r="D307" s="3"/>
      <c r="E307" s="4">
        <v>3</v>
      </c>
      <c r="F307" s="34">
        <v>15</v>
      </c>
      <c r="G307" s="24" t="s">
        <v>705</v>
      </c>
      <c r="H307" s="38">
        <v>259.81</v>
      </c>
      <c r="I307" s="8">
        <f>H307-(H307*0.03)</f>
        <v>252.01570000000001</v>
      </c>
      <c r="J307" s="8">
        <f>H307-(H307*0.05)</f>
        <v>246.81950000000001</v>
      </c>
      <c r="K307" s="8">
        <f>H307-(H307*0.07)</f>
        <v>241.6233</v>
      </c>
    </row>
    <row r="308" spans="1:11" x14ac:dyDescent="0.25">
      <c r="A308" s="24">
        <v>296</v>
      </c>
      <c r="B308" s="7"/>
      <c r="C308" s="11" t="s">
        <v>427</v>
      </c>
      <c r="D308" s="3"/>
      <c r="E308" s="4">
        <v>4</v>
      </c>
      <c r="F308" s="34">
        <v>15</v>
      </c>
      <c r="G308" s="24" t="s">
        <v>705</v>
      </c>
      <c r="H308" s="38">
        <v>239.22</v>
      </c>
      <c r="I308" s="8">
        <f t="shared" si="44"/>
        <v>232.04339999999999</v>
      </c>
      <c r="J308" s="8">
        <f t="shared" si="87"/>
        <v>227.25899999999999</v>
      </c>
      <c r="K308" s="8">
        <f t="shared" si="88"/>
        <v>222.47460000000001</v>
      </c>
    </row>
    <row r="309" spans="1:11" x14ac:dyDescent="0.25">
      <c r="A309" s="24">
        <v>297</v>
      </c>
      <c r="B309" s="7"/>
      <c r="C309" s="11" t="s">
        <v>776</v>
      </c>
      <c r="D309" s="3"/>
      <c r="E309" s="4">
        <v>4</v>
      </c>
      <c r="F309" s="34">
        <v>15</v>
      </c>
      <c r="G309" s="24" t="s">
        <v>705</v>
      </c>
      <c r="H309" s="38">
        <v>387.44</v>
      </c>
      <c r="I309" s="8">
        <f t="shared" ref="I309" si="95">H309-(H309*0.03)</f>
        <v>375.8168</v>
      </c>
      <c r="J309" s="8">
        <f t="shared" ref="J309" si="96">H309-(H309*0.05)</f>
        <v>368.06799999999998</v>
      </c>
      <c r="K309" s="8">
        <f t="shared" ref="K309" si="97">H309-(H309*0.07)</f>
        <v>360.31920000000002</v>
      </c>
    </row>
    <row r="310" spans="1:11" x14ac:dyDescent="0.25">
      <c r="A310" s="24">
        <v>298</v>
      </c>
      <c r="B310" s="7"/>
      <c r="C310" s="11" t="s">
        <v>428</v>
      </c>
      <c r="D310" s="3"/>
      <c r="E310" s="4">
        <v>4</v>
      </c>
      <c r="F310" s="34">
        <v>15</v>
      </c>
      <c r="G310" s="24" t="s">
        <v>705</v>
      </c>
      <c r="H310" s="38">
        <v>336.11</v>
      </c>
      <c r="I310" s="8">
        <f t="shared" si="44"/>
        <v>326.02670000000001</v>
      </c>
      <c r="J310" s="8">
        <f t="shared" si="87"/>
        <v>319.30450000000002</v>
      </c>
      <c r="K310" s="8">
        <f t="shared" si="88"/>
        <v>312.58230000000003</v>
      </c>
    </row>
    <row r="311" spans="1:11" x14ac:dyDescent="0.25">
      <c r="A311" s="24">
        <v>299</v>
      </c>
      <c r="B311" s="7"/>
      <c r="C311" s="11" t="s">
        <v>429</v>
      </c>
      <c r="D311" s="3"/>
      <c r="E311" s="4">
        <v>3</v>
      </c>
      <c r="F311" s="34">
        <v>15</v>
      </c>
      <c r="G311" s="24" t="s">
        <v>705</v>
      </c>
      <c r="H311" s="38">
        <v>196.14</v>
      </c>
      <c r="I311" s="8">
        <f t="shared" si="44"/>
        <v>190.25579999999999</v>
      </c>
      <c r="J311" s="8">
        <f t="shared" si="87"/>
        <v>186.333</v>
      </c>
      <c r="K311" s="8">
        <f t="shared" si="88"/>
        <v>182.41019999999997</v>
      </c>
    </row>
    <row r="312" spans="1:11" ht="30" x14ac:dyDescent="0.25">
      <c r="A312" s="24">
        <v>300</v>
      </c>
      <c r="B312" s="7"/>
      <c r="C312" s="11" t="s">
        <v>777</v>
      </c>
      <c r="D312" s="3"/>
      <c r="E312" s="4">
        <v>3</v>
      </c>
      <c r="F312" s="34">
        <v>15</v>
      </c>
      <c r="G312" s="24" t="s">
        <v>705</v>
      </c>
      <c r="H312" s="38">
        <v>334.06</v>
      </c>
      <c r="I312" s="8">
        <f t="shared" ref="I312" si="98">H312-(H312*0.03)</f>
        <v>324.03820000000002</v>
      </c>
      <c r="J312" s="8">
        <f t="shared" ref="J312" si="99">H312-(H312*0.05)</f>
        <v>317.35700000000003</v>
      </c>
      <c r="K312" s="8">
        <f t="shared" ref="K312" si="100">H312-(H312*0.07)</f>
        <v>310.67579999999998</v>
      </c>
    </row>
    <row r="313" spans="1:11" ht="15" customHeight="1" x14ac:dyDescent="0.25">
      <c r="A313" s="24">
        <v>301</v>
      </c>
      <c r="B313" s="7"/>
      <c r="C313" s="11" t="s">
        <v>430</v>
      </c>
      <c r="D313" s="3"/>
      <c r="E313" s="4">
        <v>3</v>
      </c>
      <c r="F313" s="34">
        <v>15</v>
      </c>
      <c r="G313" s="24" t="s">
        <v>705</v>
      </c>
      <c r="H313" s="38">
        <v>273.58</v>
      </c>
      <c r="I313" s="8">
        <f t="shared" si="44"/>
        <v>265.37259999999998</v>
      </c>
      <c r="J313" s="8">
        <f t="shared" si="87"/>
        <v>259.90100000000001</v>
      </c>
      <c r="K313" s="8">
        <f t="shared" si="88"/>
        <v>254.42939999999999</v>
      </c>
    </row>
    <row r="314" spans="1:11" x14ac:dyDescent="0.25">
      <c r="A314" s="57" t="s">
        <v>803</v>
      </c>
      <c r="B314" s="56"/>
      <c r="C314" s="56"/>
      <c r="D314" s="56"/>
      <c r="E314" s="56"/>
      <c r="F314" s="56"/>
      <c r="G314" s="56"/>
      <c r="H314" s="56"/>
      <c r="I314" s="56"/>
      <c r="J314" s="56"/>
      <c r="K314" s="56"/>
    </row>
    <row r="315" spans="1:11" x14ac:dyDescent="0.25">
      <c r="A315" s="4">
        <v>302</v>
      </c>
      <c r="B315" s="7" t="s">
        <v>740</v>
      </c>
      <c r="C315" s="11" t="s">
        <v>742</v>
      </c>
      <c r="D315" s="3"/>
      <c r="E315" s="4">
        <v>1</v>
      </c>
      <c r="F315" s="34">
        <v>50</v>
      </c>
      <c r="G315" s="24" t="s">
        <v>705</v>
      </c>
      <c r="H315" s="38">
        <v>55.68</v>
      </c>
      <c r="I315" s="8">
        <f t="shared" ref="I315" si="101">H315-(H315*0.03)</f>
        <v>54.009599999999999</v>
      </c>
      <c r="J315" s="8">
        <f t="shared" ref="J315" si="102">H315-(H315*0.05)</f>
        <v>52.896000000000001</v>
      </c>
      <c r="K315" s="8">
        <f t="shared" ref="K315" si="103">H315-(H315*0.07)</f>
        <v>51.782400000000003</v>
      </c>
    </row>
    <row r="316" spans="1:11" x14ac:dyDescent="0.25">
      <c r="A316" s="4">
        <v>303</v>
      </c>
      <c r="B316" s="7" t="s">
        <v>741</v>
      </c>
      <c r="C316" s="11" t="s">
        <v>743</v>
      </c>
      <c r="D316" s="3"/>
      <c r="E316" s="4">
        <v>1</v>
      </c>
      <c r="F316" s="34">
        <v>50</v>
      </c>
      <c r="G316" s="24" t="s">
        <v>705</v>
      </c>
      <c r="H316" s="38">
        <v>77.959999999999994</v>
      </c>
      <c r="I316" s="8">
        <f t="shared" ref="I316" si="104">H316-(H316*0.03)</f>
        <v>75.621199999999988</v>
      </c>
      <c r="J316" s="8">
        <f t="shared" ref="J316" si="105">H316-(H316*0.05)</f>
        <v>74.061999999999998</v>
      </c>
      <c r="K316" s="8">
        <f t="shared" ref="K316" si="106">H316-(H316*0.07)</f>
        <v>72.502799999999993</v>
      </c>
    </row>
    <row r="317" spans="1:11" x14ac:dyDescent="0.25">
      <c r="A317" s="57" t="s">
        <v>433</v>
      </c>
      <c r="B317" s="56"/>
      <c r="C317" s="56"/>
      <c r="D317" s="56"/>
      <c r="E317" s="56"/>
      <c r="F317" s="56"/>
      <c r="G317" s="56"/>
      <c r="H317" s="56"/>
      <c r="I317" s="56"/>
      <c r="J317" s="56"/>
      <c r="K317" s="56"/>
    </row>
    <row r="318" spans="1:11" x14ac:dyDescent="0.25">
      <c r="A318" s="4">
        <v>304</v>
      </c>
      <c r="B318" s="7" t="s">
        <v>656</v>
      </c>
      <c r="C318" s="11" t="s">
        <v>657</v>
      </c>
      <c r="D318" s="3"/>
      <c r="E318" s="4">
        <v>1</v>
      </c>
      <c r="F318" s="34">
        <v>50</v>
      </c>
      <c r="G318" s="24" t="s">
        <v>705</v>
      </c>
      <c r="H318" s="38">
        <v>58.01</v>
      </c>
      <c r="I318" s="8">
        <f t="shared" ref="I318:I324" si="107">H318-(H318*0.03)</f>
        <v>56.2697</v>
      </c>
      <c r="J318" s="8">
        <f t="shared" ref="J318:J324" si="108">H318-(H318*0.05)</f>
        <v>55.109499999999997</v>
      </c>
      <c r="K318" s="8">
        <f t="shared" ref="K318:K324" si="109">H318-(H318*0.07)</f>
        <v>53.949299999999994</v>
      </c>
    </row>
    <row r="319" spans="1:11" x14ac:dyDescent="0.25">
      <c r="A319" s="41">
        <v>305</v>
      </c>
      <c r="B319" s="7" t="s">
        <v>658</v>
      </c>
      <c r="C319" s="11" t="s">
        <v>659</v>
      </c>
      <c r="D319" s="3"/>
      <c r="E319" s="4">
        <v>1</v>
      </c>
      <c r="F319" s="34">
        <v>50</v>
      </c>
      <c r="G319" s="24" t="s">
        <v>705</v>
      </c>
      <c r="H319" s="38">
        <v>81.8</v>
      </c>
      <c r="I319" s="8">
        <f t="shared" si="107"/>
        <v>79.346000000000004</v>
      </c>
      <c r="J319" s="8">
        <f t="shared" si="108"/>
        <v>77.709999999999994</v>
      </c>
      <c r="K319" s="8">
        <f t="shared" si="109"/>
        <v>76.073999999999998</v>
      </c>
    </row>
    <row r="320" spans="1:11" x14ac:dyDescent="0.25">
      <c r="A320" s="4">
        <v>306</v>
      </c>
      <c r="B320" s="7" t="s">
        <v>660</v>
      </c>
      <c r="C320" s="11" t="s">
        <v>661</v>
      </c>
      <c r="D320" s="3"/>
      <c r="E320" s="4">
        <v>1</v>
      </c>
      <c r="F320" s="34">
        <v>50</v>
      </c>
      <c r="G320" s="24" t="s">
        <v>705</v>
      </c>
      <c r="H320" s="38">
        <v>60</v>
      </c>
      <c r="I320" s="8">
        <f t="shared" si="107"/>
        <v>58.2</v>
      </c>
      <c r="J320" s="8">
        <f t="shared" si="108"/>
        <v>57</v>
      </c>
      <c r="K320" s="8">
        <f t="shared" si="109"/>
        <v>55.8</v>
      </c>
    </row>
    <row r="321" spans="1:11" x14ac:dyDescent="0.25">
      <c r="A321" s="4">
        <v>307</v>
      </c>
      <c r="B321" s="7" t="s">
        <v>782</v>
      </c>
      <c r="C321" s="11" t="s">
        <v>662</v>
      </c>
      <c r="D321" s="3"/>
      <c r="E321" s="4">
        <v>1</v>
      </c>
      <c r="F321" s="34">
        <v>50</v>
      </c>
      <c r="G321" s="24" t="s">
        <v>705</v>
      </c>
      <c r="H321" s="38">
        <v>84.6</v>
      </c>
      <c r="I321" s="8">
        <f t="shared" si="107"/>
        <v>82.061999999999998</v>
      </c>
      <c r="J321" s="8">
        <f t="shared" si="108"/>
        <v>80.36999999999999</v>
      </c>
      <c r="K321" s="8">
        <f t="shared" si="109"/>
        <v>78.677999999999997</v>
      </c>
    </row>
    <row r="322" spans="1:11" x14ac:dyDescent="0.25">
      <c r="A322" s="4">
        <v>308</v>
      </c>
      <c r="B322" s="7" t="s">
        <v>663</v>
      </c>
      <c r="C322" s="11" t="s">
        <v>665</v>
      </c>
      <c r="D322" s="3"/>
      <c r="E322" s="4">
        <v>1</v>
      </c>
      <c r="F322" s="34">
        <v>100</v>
      </c>
      <c r="G322" s="24" t="s">
        <v>705</v>
      </c>
      <c r="H322" s="38">
        <v>27.64</v>
      </c>
      <c r="I322" s="8">
        <f t="shared" si="107"/>
        <v>26.8108</v>
      </c>
      <c r="J322" s="8">
        <f t="shared" si="108"/>
        <v>26.257999999999999</v>
      </c>
      <c r="K322" s="8">
        <f t="shared" si="109"/>
        <v>25.705200000000001</v>
      </c>
    </row>
    <row r="323" spans="1:11" x14ac:dyDescent="0.25">
      <c r="A323" s="4">
        <v>309</v>
      </c>
      <c r="B323" s="7" t="s">
        <v>664</v>
      </c>
      <c r="C323" s="11" t="s">
        <v>666</v>
      </c>
      <c r="D323" s="3"/>
      <c r="E323" s="4">
        <v>1</v>
      </c>
      <c r="F323" s="34">
        <v>100</v>
      </c>
      <c r="G323" s="24" t="s">
        <v>705</v>
      </c>
      <c r="H323" s="38">
        <v>38.97</v>
      </c>
      <c r="I323" s="8">
        <f t="shared" si="107"/>
        <v>37.800899999999999</v>
      </c>
      <c r="J323" s="8">
        <f t="shared" si="108"/>
        <v>37.021499999999996</v>
      </c>
      <c r="K323" s="8">
        <f t="shared" si="109"/>
        <v>36.242100000000001</v>
      </c>
    </row>
    <row r="324" spans="1:11" x14ac:dyDescent="0.25">
      <c r="A324" s="4">
        <v>310</v>
      </c>
      <c r="B324" s="7" t="s">
        <v>434</v>
      </c>
      <c r="C324" s="11" t="s">
        <v>439</v>
      </c>
      <c r="D324" s="3"/>
      <c r="E324" s="4">
        <v>1</v>
      </c>
      <c r="F324" s="34">
        <v>50</v>
      </c>
      <c r="G324" s="24" t="s">
        <v>705</v>
      </c>
      <c r="H324" s="38">
        <v>224.48</v>
      </c>
      <c r="I324" s="8">
        <f t="shared" si="107"/>
        <v>217.7456</v>
      </c>
      <c r="J324" s="8">
        <f t="shared" si="108"/>
        <v>213.256</v>
      </c>
      <c r="K324" s="8">
        <f t="shared" si="109"/>
        <v>208.76639999999998</v>
      </c>
    </row>
    <row r="325" spans="1:11" x14ac:dyDescent="0.25">
      <c r="A325" s="4">
        <v>311</v>
      </c>
      <c r="B325" s="7" t="s">
        <v>435</v>
      </c>
      <c r="C325" s="11" t="s">
        <v>441</v>
      </c>
      <c r="D325" s="3"/>
      <c r="E325" s="4">
        <v>1</v>
      </c>
      <c r="F325" s="34">
        <v>30</v>
      </c>
      <c r="G325" s="24" t="s">
        <v>705</v>
      </c>
      <c r="H325" s="38">
        <v>95.68</v>
      </c>
      <c r="I325" s="8">
        <f t="shared" si="44"/>
        <v>92.809600000000003</v>
      </c>
      <c r="J325" s="8">
        <f t="shared" si="87"/>
        <v>90.896000000000001</v>
      </c>
      <c r="K325" s="8">
        <f t="shared" si="88"/>
        <v>88.982400000000013</v>
      </c>
    </row>
    <row r="326" spans="1:11" x14ac:dyDescent="0.25">
      <c r="A326" s="4">
        <v>312</v>
      </c>
      <c r="B326" s="7" t="s">
        <v>436</v>
      </c>
      <c r="C326" s="11" t="s">
        <v>440</v>
      </c>
      <c r="D326" s="3"/>
      <c r="E326" s="4">
        <v>1</v>
      </c>
      <c r="F326" s="34">
        <v>30</v>
      </c>
      <c r="G326" s="24" t="s">
        <v>705</v>
      </c>
      <c r="H326" s="38">
        <v>134.93</v>
      </c>
      <c r="I326" s="8">
        <f t="shared" si="44"/>
        <v>130.88210000000001</v>
      </c>
      <c r="J326" s="8">
        <f t="shared" si="87"/>
        <v>128.18350000000001</v>
      </c>
      <c r="K326" s="8">
        <f t="shared" si="88"/>
        <v>125.48490000000001</v>
      </c>
    </row>
    <row r="327" spans="1:11" x14ac:dyDescent="0.25">
      <c r="A327" s="4">
        <v>313</v>
      </c>
      <c r="B327" s="7" t="s">
        <v>437</v>
      </c>
      <c r="C327" s="11" t="s">
        <v>442</v>
      </c>
      <c r="D327" s="3"/>
      <c r="E327" s="4">
        <v>1</v>
      </c>
      <c r="F327" s="34">
        <v>50</v>
      </c>
      <c r="G327" s="24" t="s">
        <v>705</v>
      </c>
      <c r="H327" s="38">
        <v>72.209999999999994</v>
      </c>
      <c r="I327" s="8">
        <f t="shared" si="44"/>
        <v>70.043700000000001</v>
      </c>
      <c r="J327" s="8">
        <f t="shared" si="87"/>
        <v>68.599499999999992</v>
      </c>
      <c r="K327" s="8">
        <f t="shared" si="88"/>
        <v>67.155299999999997</v>
      </c>
    </row>
    <row r="328" spans="1:11" x14ac:dyDescent="0.25">
      <c r="A328" s="4">
        <v>314</v>
      </c>
      <c r="B328" s="7" t="s">
        <v>438</v>
      </c>
      <c r="C328" s="11" t="s">
        <v>443</v>
      </c>
      <c r="D328" s="3"/>
      <c r="E328" s="4">
        <v>1</v>
      </c>
      <c r="F328" s="34">
        <v>50</v>
      </c>
      <c r="G328" s="24" t="s">
        <v>705</v>
      </c>
      <c r="H328" s="38">
        <v>101.81</v>
      </c>
      <c r="I328" s="8">
        <f t="shared" si="44"/>
        <v>98.755700000000004</v>
      </c>
      <c r="J328" s="8">
        <f t="shared" si="87"/>
        <v>96.719499999999996</v>
      </c>
      <c r="K328" s="8">
        <f t="shared" si="88"/>
        <v>94.683300000000003</v>
      </c>
    </row>
    <row r="329" spans="1:11" x14ac:dyDescent="0.25">
      <c r="A329" s="4">
        <v>315</v>
      </c>
      <c r="B329" s="7" t="s">
        <v>444</v>
      </c>
      <c r="C329" s="11" t="s">
        <v>445</v>
      </c>
      <c r="D329" s="3"/>
      <c r="E329" s="4">
        <v>1</v>
      </c>
      <c r="F329" s="34">
        <v>100</v>
      </c>
      <c r="G329" s="24" t="s">
        <v>705</v>
      </c>
      <c r="H329" s="38">
        <v>37.299999999999997</v>
      </c>
      <c r="I329" s="8">
        <f t="shared" si="44"/>
        <v>36.180999999999997</v>
      </c>
      <c r="J329" s="8">
        <f t="shared" si="87"/>
        <v>35.434999999999995</v>
      </c>
      <c r="K329" s="8">
        <f t="shared" si="88"/>
        <v>34.689</v>
      </c>
    </row>
    <row r="330" spans="1:11" x14ac:dyDescent="0.25">
      <c r="A330" s="4">
        <v>316</v>
      </c>
      <c r="B330" s="7" t="s">
        <v>446</v>
      </c>
      <c r="C330" s="11" t="s">
        <v>447</v>
      </c>
      <c r="D330" s="3"/>
      <c r="E330" s="4">
        <v>1</v>
      </c>
      <c r="F330" s="34">
        <v>100</v>
      </c>
      <c r="G330" s="24" t="s">
        <v>705</v>
      </c>
      <c r="H330" s="38">
        <v>52.22</v>
      </c>
      <c r="I330" s="8">
        <f t="shared" ref="I330:I393" si="110">H330-(H330*0.03)</f>
        <v>50.653399999999998</v>
      </c>
      <c r="J330" s="8">
        <f t="shared" si="87"/>
        <v>49.609000000000002</v>
      </c>
      <c r="K330" s="8">
        <f t="shared" si="88"/>
        <v>48.564599999999999</v>
      </c>
    </row>
    <row r="331" spans="1:11" x14ac:dyDescent="0.25">
      <c r="A331" s="4">
        <v>317</v>
      </c>
      <c r="B331" s="7" t="s">
        <v>448</v>
      </c>
      <c r="C331" s="11" t="s">
        <v>449</v>
      </c>
      <c r="D331" s="3"/>
      <c r="E331" s="4">
        <v>1</v>
      </c>
      <c r="F331" s="34">
        <v>100</v>
      </c>
      <c r="G331" s="24" t="s">
        <v>705</v>
      </c>
      <c r="H331" s="38">
        <v>35.840000000000003</v>
      </c>
      <c r="I331" s="8">
        <f t="shared" si="110"/>
        <v>34.764800000000001</v>
      </c>
      <c r="J331" s="8">
        <f t="shared" si="87"/>
        <v>34.048000000000002</v>
      </c>
      <c r="K331" s="8">
        <f t="shared" si="88"/>
        <v>33.331200000000003</v>
      </c>
    </row>
    <row r="332" spans="1:11" x14ac:dyDescent="0.25">
      <c r="A332" s="4">
        <v>318</v>
      </c>
      <c r="B332" s="7" t="s">
        <v>450</v>
      </c>
      <c r="C332" s="11" t="s">
        <v>451</v>
      </c>
      <c r="D332" s="3"/>
      <c r="E332" s="4">
        <v>1</v>
      </c>
      <c r="F332" s="34">
        <v>100</v>
      </c>
      <c r="G332" s="24" t="s">
        <v>705</v>
      </c>
      <c r="H332" s="38">
        <v>50.16</v>
      </c>
      <c r="I332" s="8">
        <f t="shared" si="110"/>
        <v>48.655199999999994</v>
      </c>
      <c r="J332" s="8">
        <f t="shared" si="87"/>
        <v>47.651999999999994</v>
      </c>
      <c r="K332" s="8">
        <f t="shared" si="88"/>
        <v>46.648799999999994</v>
      </c>
    </row>
    <row r="333" spans="1:11" x14ac:dyDescent="0.25">
      <c r="A333" s="4">
        <v>319</v>
      </c>
      <c r="B333" s="7" t="s">
        <v>452</v>
      </c>
      <c r="C333" s="11" t="s">
        <v>453</v>
      </c>
      <c r="D333" s="3"/>
      <c r="E333" s="4">
        <v>1</v>
      </c>
      <c r="F333" s="34">
        <v>100</v>
      </c>
      <c r="G333" s="24" t="s">
        <v>705</v>
      </c>
      <c r="H333" s="38">
        <v>26.88</v>
      </c>
      <c r="I333" s="8">
        <f t="shared" si="110"/>
        <v>26.073599999999999</v>
      </c>
      <c r="J333" s="8">
        <f t="shared" si="87"/>
        <v>25.535999999999998</v>
      </c>
      <c r="K333" s="8">
        <f t="shared" si="88"/>
        <v>24.9984</v>
      </c>
    </row>
    <row r="334" spans="1:11" x14ac:dyDescent="0.25">
      <c r="A334" s="4">
        <v>320</v>
      </c>
      <c r="B334" s="7" t="s">
        <v>457</v>
      </c>
      <c r="C334" s="11" t="s">
        <v>454</v>
      </c>
      <c r="D334" s="3"/>
      <c r="E334" s="4">
        <v>1</v>
      </c>
      <c r="F334" s="34">
        <v>100</v>
      </c>
      <c r="G334" s="24" t="s">
        <v>705</v>
      </c>
      <c r="H334" s="38">
        <v>30.9</v>
      </c>
      <c r="I334" s="8">
        <f t="shared" si="110"/>
        <v>29.972999999999999</v>
      </c>
      <c r="J334" s="8">
        <f t="shared" si="87"/>
        <v>29.354999999999997</v>
      </c>
      <c r="K334" s="8">
        <f t="shared" si="88"/>
        <v>28.736999999999998</v>
      </c>
    </row>
    <row r="335" spans="1:11" x14ac:dyDescent="0.25">
      <c r="A335" s="4">
        <v>321</v>
      </c>
      <c r="B335" s="7" t="s">
        <v>455</v>
      </c>
      <c r="C335" s="11" t="s">
        <v>456</v>
      </c>
      <c r="D335" s="3"/>
      <c r="E335" s="4">
        <v>1</v>
      </c>
      <c r="F335" s="34">
        <v>100</v>
      </c>
      <c r="G335" s="24" t="s">
        <v>705</v>
      </c>
      <c r="H335" s="38">
        <v>34.67</v>
      </c>
      <c r="I335" s="8">
        <f t="shared" si="110"/>
        <v>33.629899999999999</v>
      </c>
      <c r="J335" s="8">
        <f t="shared" si="87"/>
        <v>32.936500000000002</v>
      </c>
      <c r="K335" s="8">
        <f t="shared" si="88"/>
        <v>32.243099999999998</v>
      </c>
    </row>
    <row r="336" spans="1:11" x14ac:dyDescent="0.25">
      <c r="A336" s="4">
        <v>322</v>
      </c>
      <c r="B336" s="7" t="s">
        <v>458</v>
      </c>
      <c r="C336" s="11" t="s">
        <v>459</v>
      </c>
      <c r="D336" s="3"/>
      <c r="E336" s="4">
        <v>1</v>
      </c>
      <c r="F336" s="34">
        <v>100</v>
      </c>
      <c r="G336" s="24" t="s">
        <v>705</v>
      </c>
      <c r="H336" s="38">
        <v>48.87</v>
      </c>
      <c r="I336" s="8">
        <f t="shared" si="110"/>
        <v>47.4039</v>
      </c>
      <c r="J336" s="8">
        <f t="shared" si="87"/>
        <v>46.426499999999997</v>
      </c>
      <c r="K336" s="8">
        <f t="shared" si="88"/>
        <v>45.449099999999994</v>
      </c>
    </row>
    <row r="337" spans="1:11" x14ac:dyDescent="0.25">
      <c r="A337" s="4">
        <v>323</v>
      </c>
      <c r="B337" s="7" t="s">
        <v>462</v>
      </c>
      <c r="C337" s="11" t="s">
        <v>460</v>
      </c>
      <c r="D337" s="3"/>
      <c r="E337" s="4">
        <v>1</v>
      </c>
      <c r="F337" s="34">
        <v>400</v>
      </c>
      <c r="G337" s="24" t="s">
        <v>705</v>
      </c>
      <c r="H337" s="38">
        <v>16.829999999999998</v>
      </c>
      <c r="I337" s="8">
        <f t="shared" si="110"/>
        <v>16.325099999999999</v>
      </c>
      <c r="J337" s="8">
        <f t="shared" si="87"/>
        <v>15.988499999999998</v>
      </c>
      <c r="K337" s="8">
        <f t="shared" si="88"/>
        <v>15.651899999999998</v>
      </c>
    </row>
    <row r="338" spans="1:11" x14ac:dyDescent="0.25">
      <c r="A338" s="4">
        <v>324</v>
      </c>
      <c r="B338" s="7" t="s">
        <v>783</v>
      </c>
      <c r="C338" s="11" t="s">
        <v>461</v>
      </c>
      <c r="D338" s="3"/>
      <c r="E338" s="4">
        <v>1</v>
      </c>
      <c r="F338" s="34">
        <v>400</v>
      </c>
      <c r="G338" s="24" t="s">
        <v>705</v>
      </c>
      <c r="H338" s="38">
        <v>23.56</v>
      </c>
      <c r="I338" s="8">
        <f t="shared" si="110"/>
        <v>22.853199999999998</v>
      </c>
      <c r="J338" s="8">
        <f t="shared" si="87"/>
        <v>22.381999999999998</v>
      </c>
      <c r="K338" s="8">
        <f t="shared" si="88"/>
        <v>21.910799999999998</v>
      </c>
    </row>
    <row r="339" spans="1:11" x14ac:dyDescent="0.25">
      <c r="A339" s="4">
        <v>325</v>
      </c>
      <c r="B339" s="7" t="s">
        <v>791</v>
      </c>
      <c r="C339" s="11" t="s">
        <v>792</v>
      </c>
      <c r="D339" s="3"/>
      <c r="E339" s="4">
        <v>1</v>
      </c>
      <c r="F339" s="34">
        <v>50</v>
      </c>
      <c r="G339" s="24" t="s">
        <v>705</v>
      </c>
      <c r="H339" s="38">
        <v>70.62</v>
      </c>
      <c r="I339" s="8">
        <f t="shared" si="110"/>
        <v>68.501400000000004</v>
      </c>
      <c r="J339" s="8">
        <f t="shared" si="87"/>
        <v>67.088999999999999</v>
      </c>
      <c r="K339" s="8">
        <f t="shared" si="88"/>
        <v>65.676600000000008</v>
      </c>
    </row>
    <row r="340" spans="1:11" x14ac:dyDescent="0.25">
      <c r="A340" s="4">
        <v>326</v>
      </c>
      <c r="B340" s="7" t="s">
        <v>793</v>
      </c>
      <c r="C340" s="11" t="s">
        <v>794</v>
      </c>
      <c r="D340" s="3"/>
      <c r="E340" s="4">
        <v>1</v>
      </c>
      <c r="F340" s="34">
        <v>50</v>
      </c>
      <c r="G340" s="24" t="s">
        <v>705</v>
      </c>
      <c r="H340" s="38">
        <v>115.34</v>
      </c>
      <c r="I340" s="8">
        <f t="shared" si="110"/>
        <v>111.8798</v>
      </c>
      <c r="J340" s="8">
        <f t="shared" si="87"/>
        <v>109.57300000000001</v>
      </c>
      <c r="K340" s="8">
        <f t="shared" si="88"/>
        <v>107.2662</v>
      </c>
    </row>
    <row r="341" spans="1:11" x14ac:dyDescent="0.25">
      <c r="A341" s="4">
        <v>327</v>
      </c>
      <c r="B341" s="7" t="s">
        <v>463</v>
      </c>
      <c r="C341" s="11" t="s">
        <v>464</v>
      </c>
      <c r="D341" s="3"/>
      <c r="E341" s="4">
        <v>1</v>
      </c>
      <c r="F341" s="34">
        <v>100</v>
      </c>
      <c r="G341" s="24" t="s">
        <v>705</v>
      </c>
      <c r="H341" s="38">
        <v>46.85</v>
      </c>
      <c r="I341" s="8">
        <f t="shared" si="110"/>
        <v>45.444500000000005</v>
      </c>
      <c r="J341" s="8">
        <f t="shared" si="87"/>
        <v>44.5075</v>
      </c>
      <c r="K341" s="8">
        <f t="shared" si="88"/>
        <v>43.570500000000003</v>
      </c>
    </row>
    <row r="342" spans="1:11" x14ac:dyDescent="0.25">
      <c r="A342" s="4">
        <v>328</v>
      </c>
      <c r="B342" s="7" t="s">
        <v>465</v>
      </c>
      <c r="C342" s="11" t="s">
        <v>466</v>
      </c>
      <c r="D342" s="3"/>
      <c r="E342" s="4">
        <v>1</v>
      </c>
      <c r="F342" s="34">
        <v>100</v>
      </c>
      <c r="G342" s="24" t="s">
        <v>705</v>
      </c>
      <c r="H342" s="38">
        <v>66.06</v>
      </c>
      <c r="I342" s="8">
        <f t="shared" si="110"/>
        <v>64.078199999999995</v>
      </c>
      <c r="J342" s="8">
        <f t="shared" si="87"/>
        <v>62.757000000000005</v>
      </c>
      <c r="K342" s="8">
        <f t="shared" si="88"/>
        <v>61.4358</v>
      </c>
    </row>
    <row r="343" spans="1:11" x14ac:dyDescent="0.25">
      <c r="A343" s="4">
        <v>329</v>
      </c>
      <c r="B343" s="7" t="s">
        <v>467</v>
      </c>
      <c r="C343" s="11" t="s">
        <v>469</v>
      </c>
      <c r="D343" s="3"/>
      <c r="E343" s="4">
        <v>1</v>
      </c>
      <c r="F343" s="34">
        <v>50</v>
      </c>
      <c r="G343" s="24" t="s">
        <v>705</v>
      </c>
      <c r="H343" s="37">
        <v>58.85</v>
      </c>
      <c r="I343" s="8">
        <f t="shared" si="110"/>
        <v>57.084499999999998</v>
      </c>
      <c r="J343" s="8">
        <f t="shared" si="87"/>
        <v>55.907499999999999</v>
      </c>
      <c r="K343" s="8">
        <f t="shared" si="88"/>
        <v>54.730499999999999</v>
      </c>
    </row>
    <row r="344" spans="1:11" x14ac:dyDescent="0.25">
      <c r="A344" s="4">
        <v>330</v>
      </c>
      <c r="B344" s="7" t="s">
        <v>468</v>
      </c>
      <c r="C344" s="11" t="s">
        <v>470</v>
      </c>
      <c r="D344" s="3"/>
      <c r="E344" s="4">
        <v>1</v>
      </c>
      <c r="F344" s="34">
        <v>50</v>
      </c>
      <c r="G344" s="24" t="s">
        <v>705</v>
      </c>
      <c r="H344" s="38">
        <v>82.4</v>
      </c>
      <c r="I344" s="8">
        <f t="shared" si="110"/>
        <v>79.928000000000011</v>
      </c>
      <c r="J344" s="8">
        <f t="shared" si="87"/>
        <v>78.28</v>
      </c>
      <c r="K344" s="8">
        <f t="shared" si="88"/>
        <v>76.632000000000005</v>
      </c>
    </row>
    <row r="345" spans="1:11" x14ac:dyDescent="0.25">
      <c r="A345" s="4">
        <v>331</v>
      </c>
      <c r="B345" s="7" t="s">
        <v>471</v>
      </c>
      <c r="C345" s="11" t="s">
        <v>488</v>
      </c>
      <c r="D345" s="3"/>
      <c r="E345" s="4">
        <v>1</v>
      </c>
      <c r="F345" s="34">
        <v>500</v>
      </c>
      <c r="G345" s="24" t="s">
        <v>705</v>
      </c>
      <c r="H345" s="38">
        <v>12.76</v>
      </c>
      <c r="I345" s="8">
        <f t="shared" si="110"/>
        <v>12.3772</v>
      </c>
      <c r="J345" s="8">
        <f t="shared" si="87"/>
        <v>12.122</v>
      </c>
      <c r="K345" s="8">
        <f t="shared" si="88"/>
        <v>11.8668</v>
      </c>
    </row>
    <row r="346" spans="1:11" x14ac:dyDescent="0.25">
      <c r="A346" s="4">
        <v>332</v>
      </c>
      <c r="B346" s="7" t="s">
        <v>472</v>
      </c>
      <c r="C346" s="11" t="s">
        <v>784</v>
      </c>
      <c r="D346" s="3"/>
      <c r="E346" s="4">
        <v>1</v>
      </c>
      <c r="F346" s="34">
        <v>500</v>
      </c>
      <c r="G346" s="24" t="s">
        <v>705</v>
      </c>
      <c r="H346" s="38">
        <v>18</v>
      </c>
      <c r="I346" s="8">
        <f t="shared" si="110"/>
        <v>17.46</v>
      </c>
      <c r="J346" s="8">
        <f t="shared" si="87"/>
        <v>17.100000000000001</v>
      </c>
      <c r="K346" s="8">
        <f t="shared" si="88"/>
        <v>16.739999999999998</v>
      </c>
    </row>
    <row r="347" spans="1:11" x14ac:dyDescent="0.25">
      <c r="A347" s="4">
        <v>333</v>
      </c>
      <c r="B347" s="7" t="s">
        <v>473</v>
      </c>
      <c r="C347" s="11" t="s">
        <v>464</v>
      </c>
      <c r="D347" s="3"/>
      <c r="E347" s="4">
        <v>1</v>
      </c>
      <c r="F347" s="34">
        <v>100</v>
      </c>
      <c r="G347" s="24" t="s">
        <v>705</v>
      </c>
      <c r="H347" s="38">
        <v>48.89</v>
      </c>
      <c r="I347" s="8">
        <f t="shared" si="110"/>
        <v>47.423299999999998</v>
      </c>
      <c r="J347" s="8">
        <f t="shared" si="87"/>
        <v>46.445500000000003</v>
      </c>
      <c r="K347" s="8">
        <f t="shared" si="88"/>
        <v>45.467700000000001</v>
      </c>
    </row>
    <row r="348" spans="1:11" x14ac:dyDescent="0.25">
      <c r="A348" s="4">
        <v>334</v>
      </c>
      <c r="B348" s="7" t="s">
        <v>474</v>
      </c>
      <c r="C348" s="11" t="s">
        <v>466</v>
      </c>
      <c r="D348" s="3"/>
      <c r="E348" s="4">
        <v>1</v>
      </c>
      <c r="F348" s="34">
        <v>100</v>
      </c>
      <c r="G348" s="24" t="s">
        <v>705</v>
      </c>
      <c r="H348" s="38">
        <v>68.959999999999994</v>
      </c>
      <c r="I348" s="8">
        <f t="shared" si="110"/>
        <v>66.891199999999998</v>
      </c>
      <c r="J348" s="8">
        <f t="shared" si="87"/>
        <v>65.512</v>
      </c>
      <c r="K348" s="8">
        <f t="shared" si="88"/>
        <v>64.132799999999989</v>
      </c>
    </row>
    <row r="349" spans="1:11" x14ac:dyDescent="0.25">
      <c r="A349" s="4">
        <v>335</v>
      </c>
      <c r="B349" s="7" t="s">
        <v>475</v>
      </c>
      <c r="C349" s="11" t="s">
        <v>469</v>
      </c>
      <c r="D349" s="3"/>
      <c r="E349" s="4">
        <v>1</v>
      </c>
      <c r="F349" s="34">
        <v>40</v>
      </c>
      <c r="G349" s="24" t="s">
        <v>705</v>
      </c>
      <c r="H349" s="38">
        <v>72.709999999999994</v>
      </c>
      <c r="I349" s="8">
        <f t="shared" si="110"/>
        <v>70.528700000000001</v>
      </c>
      <c r="J349" s="8">
        <f t="shared" si="87"/>
        <v>69.0745</v>
      </c>
      <c r="K349" s="8">
        <f t="shared" si="88"/>
        <v>67.6203</v>
      </c>
    </row>
    <row r="350" spans="1:11" x14ac:dyDescent="0.25">
      <c r="A350" s="4">
        <v>336</v>
      </c>
      <c r="B350" s="7" t="s">
        <v>476</v>
      </c>
      <c r="C350" s="11" t="s">
        <v>470</v>
      </c>
      <c r="D350" s="3"/>
      <c r="E350" s="4">
        <v>1</v>
      </c>
      <c r="F350" s="34">
        <v>40</v>
      </c>
      <c r="G350" s="24" t="s">
        <v>705</v>
      </c>
      <c r="H350" s="38">
        <v>102.53</v>
      </c>
      <c r="I350" s="8">
        <f t="shared" si="110"/>
        <v>99.454099999999997</v>
      </c>
      <c r="J350" s="8">
        <f t="shared" si="87"/>
        <v>97.403500000000008</v>
      </c>
      <c r="K350" s="8">
        <f t="shared" si="88"/>
        <v>95.352900000000005</v>
      </c>
    </row>
    <row r="351" spans="1:11" x14ac:dyDescent="0.25">
      <c r="A351" s="4">
        <v>337</v>
      </c>
      <c r="B351" s="7" t="s">
        <v>477</v>
      </c>
      <c r="C351" s="11" t="s">
        <v>469</v>
      </c>
      <c r="D351" s="3"/>
      <c r="E351" s="4">
        <v>1</v>
      </c>
      <c r="F351" s="34">
        <v>40</v>
      </c>
      <c r="G351" s="24" t="s">
        <v>705</v>
      </c>
      <c r="H351" s="38">
        <v>47.15</v>
      </c>
      <c r="I351" s="8">
        <f t="shared" si="110"/>
        <v>45.735500000000002</v>
      </c>
      <c r="J351" s="8">
        <f t="shared" si="87"/>
        <v>44.792499999999997</v>
      </c>
      <c r="K351" s="8">
        <f t="shared" si="88"/>
        <v>43.849499999999999</v>
      </c>
    </row>
    <row r="352" spans="1:11" x14ac:dyDescent="0.25">
      <c r="A352" s="4">
        <v>338</v>
      </c>
      <c r="B352" s="7" t="s">
        <v>478</v>
      </c>
      <c r="C352" s="11" t="s">
        <v>470</v>
      </c>
      <c r="D352" s="3"/>
      <c r="E352" s="4">
        <v>1</v>
      </c>
      <c r="F352" s="34">
        <v>40</v>
      </c>
      <c r="G352" s="24" t="s">
        <v>705</v>
      </c>
      <c r="H352" s="38">
        <v>66.47</v>
      </c>
      <c r="I352" s="8">
        <f t="shared" si="110"/>
        <v>64.475899999999996</v>
      </c>
      <c r="J352" s="8">
        <f t="shared" si="87"/>
        <v>63.146499999999996</v>
      </c>
      <c r="K352" s="8">
        <f t="shared" si="88"/>
        <v>61.817099999999996</v>
      </c>
    </row>
    <row r="353" spans="1:11" x14ac:dyDescent="0.25">
      <c r="A353" s="4">
        <v>339</v>
      </c>
      <c r="B353" s="7" t="s">
        <v>479</v>
      </c>
      <c r="C353" s="11" t="s">
        <v>480</v>
      </c>
      <c r="D353" s="3"/>
      <c r="E353" s="4">
        <v>1</v>
      </c>
      <c r="F353" s="34">
        <v>50</v>
      </c>
      <c r="G353" s="24" t="s">
        <v>705</v>
      </c>
      <c r="H353" s="38">
        <v>83.75</v>
      </c>
      <c r="I353" s="8">
        <f t="shared" si="110"/>
        <v>81.237499999999997</v>
      </c>
      <c r="J353" s="8">
        <f t="shared" si="87"/>
        <v>79.5625</v>
      </c>
      <c r="K353" s="8">
        <f t="shared" si="88"/>
        <v>77.887500000000003</v>
      </c>
    </row>
    <row r="354" spans="1:11" x14ac:dyDescent="0.25">
      <c r="A354" s="4">
        <v>340</v>
      </c>
      <c r="B354" s="7" t="s">
        <v>481</v>
      </c>
      <c r="C354" s="11" t="s">
        <v>464</v>
      </c>
      <c r="D354" s="3"/>
      <c r="E354" s="4">
        <v>1</v>
      </c>
      <c r="F354" s="34">
        <v>50</v>
      </c>
      <c r="G354" s="24" t="s">
        <v>705</v>
      </c>
      <c r="H354" s="38">
        <v>49</v>
      </c>
      <c r="I354" s="8">
        <f t="shared" si="110"/>
        <v>47.53</v>
      </c>
      <c r="J354" s="8">
        <f t="shared" si="87"/>
        <v>46.55</v>
      </c>
      <c r="K354" s="8">
        <f t="shared" si="88"/>
        <v>45.57</v>
      </c>
    </row>
    <row r="355" spans="1:11" x14ac:dyDescent="0.25">
      <c r="A355" s="4">
        <v>341</v>
      </c>
      <c r="B355" s="7" t="s">
        <v>785</v>
      </c>
      <c r="C355" s="11" t="s">
        <v>466</v>
      </c>
      <c r="D355" s="3"/>
      <c r="E355" s="4">
        <v>1</v>
      </c>
      <c r="F355" s="34">
        <v>50</v>
      </c>
      <c r="G355" s="24" t="s">
        <v>705</v>
      </c>
      <c r="H355" s="38">
        <v>68.61</v>
      </c>
      <c r="I355" s="8">
        <f t="shared" si="110"/>
        <v>66.551699999999997</v>
      </c>
      <c r="J355" s="8">
        <f t="shared" si="87"/>
        <v>65.179500000000004</v>
      </c>
      <c r="K355" s="8">
        <f t="shared" si="88"/>
        <v>63.807299999999998</v>
      </c>
    </row>
    <row r="356" spans="1:11" x14ac:dyDescent="0.25">
      <c r="A356" s="4">
        <v>342</v>
      </c>
      <c r="B356" s="7" t="s">
        <v>482</v>
      </c>
      <c r="C356" s="11" t="s">
        <v>469</v>
      </c>
      <c r="D356" s="3"/>
      <c r="E356" s="4">
        <v>1</v>
      </c>
      <c r="F356" s="34">
        <v>50</v>
      </c>
      <c r="G356" s="24" t="s">
        <v>705</v>
      </c>
      <c r="H356" s="38">
        <v>58.44</v>
      </c>
      <c r="I356" s="8">
        <f t="shared" si="110"/>
        <v>56.686799999999998</v>
      </c>
      <c r="J356" s="8">
        <f t="shared" si="87"/>
        <v>55.518000000000001</v>
      </c>
      <c r="K356" s="8">
        <f t="shared" si="88"/>
        <v>54.349199999999996</v>
      </c>
    </row>
    <row r="357" spans="1:11" x14ac:dyDescent="0.25">
      <c r="A357" s="4">
        <v>343</v>
      </c>
      <c r="B357" s="7" t="s">
        <v>483</v>
      </c>
      <c r="C357" s="11" t="s">
        <v>470</v>
      </c>
      <c r="D357" s="3"/>
      <c r="E357" s="4">
        <v>1</v>
      </c>
      <c r="F357" s="34">
        <v>50</v>
      </c>
      <c r="G357" s="24" t="s">
        <v>705</v>
      </c>
      <c r="H357" s="38">
        <v>82.41</v>
      </c>
      <c r="I357" s="8">
        <f t="shared" si="110"/>
        <v>79.937699999999992</v>
      </c>
      <c r="J357" s="8">
        <f t="shared" si="87"/>
        <v>78.289500000000004</v>
      </c>
      <c r="K357" s="8">
        <f t="shared" si="88"/>
        <v>76.641300000000001</v>
      </c>
    </row>
    <row r="358" spans="1:11" x14ac:dyDescent="0.25">
      <c r="A358" s="4">
        <v>344</v>
      </c>
      <c r="B358" s="7" t="s">
        <v>484</v>
      </c>
      <c r="C358" s="11" t="s">
        <v>485</v>
      </c>
      <c r="D358" s="3"/>
      <c r="E358" s="4">
        <v>1</v>
      </c>
      <c r="F358" s="34">
        <v>50</v>
      </c>
      <c r="G358" s="24" t="s">
        <v>705</v>
      </c>
      <c r="H358" s="38">
        <v>25.88</v>
      </c>
      <c r="I358" s="8">
        <f t="shared" si="110"/>
        <v>25.1036</v>
      </c>
      <c r="J358" s="8">
        <f t="shared" si="87"/>
        <v>24.585999999999999</v>
      </c>
      <c r="K358" s="8">
        <f t="shared" si="88"/>
        <v>24.0684</v>
      </c>
    </row>
    <row r="359" spans="1:11" x14ac:dyDescent="0.25">
      <c r="A359" s="4">
        <v>345</v>
      </c>
      <c r="B359" s="7" t="s">
        <v>486</v>
      </c>
      <c r="C359" s="11" t="s">
        <v>488</v>
      </c>
      <c r="D359" s="3"/>
      <c r="E359" s="4">
        <v>1</v>
      </c>
      <c r="F359" s="34">
        <v>500</v>
      </c>
      <c r="G359" s="24" t="s">
        <v>705</v>
      </c>
      <c r="H359" s="38">
        <v>11.68</v>
      </c>
      <c r="I359" s="8">
        <f t="shared" si="110"/>
        <v>11.329599999999999</v>
      </c>
      <c r="J359" s="8">
        <f t="shared" si="87"/>
        <v>11.096</v>
      </c>
      <c r="K359" s="8">
        <f t="shared" si="88"/>
        <v>10.862399999999999</v>
      </c>
    </row>
    <row r="360" spans="1:11" x14ac:dyDescent="0.25">
      <c r="A360" s="4">
        <v>346</v>
      </c>
      <c r="B360" s="7" t="s">
        <v>487</v>
      </c>
      <c r="C360" s="11" t="s">
        <v>784</v>
      </c>
      <c r="D360" s="3"/>
      <c r="E360" s="4">
        <v>1</v>
      </c>
      <c r="F360" s="34">
        <v>500</v>
      </c>
      <c r="G360" s="24" t="s">
        <v>705</v>
      </c>
      <c r="H360" s="38">
        <v>16.46</v>
      </c>
      <c r="I360" s="8">
        <f t="shared" si="110"/>
        <v>15.966200000000001</v>
      </c>
      <c r="J360" s="8">
        <f t="shared" si="87"/>
        <v>15.637</v>
      </c>
      <c r="K360" s="8">
        <f t="shared" si="88"/>
        <v>15.3078</v>
      </c>
    </row>
    <row r="361" spans="1:11" x14ac:dyDescent="0.25">
      <c r="A361" s="4">
        <v>347</v>
      </c>
      <c r="B361" s="7" t="s">
        <v>489</v>
      </c>
      <c r="C361" s="11" t="s">
        <v>460</v>
      </c>
      <c r="D361" s="3"/>
      <c r="E361" s="4">
        <v>1</v>
      </c>
      <c r="F361" s="34">
        <v>100</v>
      </c>
      <c r="G361" s="24" t="s">
        <v>705</v>
      </c>
      <c r="H361" s="38">
        <v>23.52</v>
      </c>
      <c r="I361" s="8">
        <f t="shared" si="110"/>
        <v>22.814399999999999</v>
      </c>
      <c r="J361" s="8">
        <f t="shared" si="87"/>
        <v>22.344000000000001</v>
      </c>
      <c r="K361" s="8">
        <f t="shared" si="88"/>
        <v>21.8736</v>
      </c>
    </row>
    <row r="362" spans="1:11" x14ac:dyDescent="0.25">
      <c r="A362" s="4">
        <v>348</v>
      </c>
      <c r="B362" s="7" t="s">
        <v>490</v>
      </c>
      <c r="C362" s="11" t="s">
        <v>461</v>
      </c>
      <c r="D362" s="3"/>
      <c r="E362" s="4">
        <v>1</v>
      </c>
      <c r="F362" s="34">
        <v>100</v>
      </c>
      <c r="G362" s="24" t="s">
        <v>705</v>
      </c>
      <c r="H362" s="38">
        <v>38.28</v>
      </c>
      <c r="I362" s="8">
        <f t="shared" si="110"/>
        <v>37.131599999999999</v>
      </c>
      <c r="J362" s="8">
        <f t="shared" si="87"/>
        <v>36.366</v>
      </c>
      <c r="K362" s="8">
        <f t="shared" si="88"/>
        <v>35.6004</v>
      </c>
    </row>
    <row r="363" spans="1:11" x14ac:dyDescent="0.25">
      <c r="A363" s="4">
        <v>349</v>
      </c>
      <c r="B363" s="7" t="s">
        <v>491</v>
      </c>
      <c r="C363" s="11" t="s">
        <v>460</v>
      </c>
      <c r="D363" s="3"/>
      <c r="E363" s="4">
        <v>1</v>
      </c>
      <c r="F363" s="34">
        <v>100</v>
      </c>
      <c r="G363" s="24" t="s">
        <v>705</v>
      </c>
      <c r="H363" s="38">
        <v>19.440000000000001</v>
      </c>
      <c r="I363" s="8">
        <f t="shared" si="110"/>
        <v>18.8568</v>
      </c>
      <c r="J363" s="8">
        <f t="shared" si="87"/>
        <v>18.468</v>
      </c>
      <c r="K363" s="8">
        <f t="shared" si="88"/>
        <v>18.0792</v>
      </c>
    </row>
    <row r="364" spans="1:11" x14ac:dyDescent="0.25">
      <c r="A364" s="4">
        <v>350</v>
      </c>
      <c r="B364" s="7" t="s">
        <v>786</v>
      </c>
      <c r="C364" s="11" t="s">
        <v>461</v>
      </c>
      <c r="D364" s="3"/>
      <c r="E364" s="4">
        <v>1</v>
      </c>
      <c r="F364" s="34">
        <v>100</v>
      </c>
      <c r="G364" s="24" t="s">
        <v>705</v>
      </c>
      <c r="H364" s="38">
        <v>27.22</v>
      </c>
      <c r="I364" s="8">
        <f t="shared" si="110"/>
        <v>26.403399999999998</v>
      </c>
      <c r="J364" s="8">
        <f t="shared" si="87"/>
        <v>25.858999999999998</v>
      </c>
      <c r="K364" s="8">
        <f t="shared" si="88"/>
        <v>25.314599999999999</v>
      </c>
    </row>
    <row r="365" spans="1:11" x14ac:dyDescent="0.25">
      <c r="A365" s="4">
        <v>351</v>
      </c>
      <c r="B365" s="7" t="s">
        <v>492</v>
      </c>
      <c r="C365" s="11" t="s">
        <v>460</v>
      </c>
      <c r="D365" s="3"/>
      <c r="E365" s="4">
        <v>1</v>
      </c>
      <c r="F365" s="34">
        <v>100</v>
      </c>
      <c r="G365" s="24" t="s">
        <v>705</v>
      </c>
      <c r="H365" s="38">
        <v>33.6</v>
      </c>
      <c r="I365" s="8">
        <f t="shared" si="110"/>
        <v>32.591999999999999</v>
      </c>
      <c r="J365" s="8">
        <f t="shared" si="87"/>
        <v>31.92</v>
      </c>
      <c r="K365" s="8">
        <f t="shared" si="88"/>
        <v>31.248000000000001</v>
      </c>
    </row>
    <row r="366" spans="1:11" x14ac:dyDescent="0.25">
      <c r="A366" s="4">
        <v>352</v>
      </c>
      <c r="B366" s="7" t="s">
        <v>493</v>
      </c>
      <c r="C366" s="11" t="s">
        <v>461</v>
      </c>
      <c r="D366" s="3"/>
      <c r="E366" s="4">
        <v>1</v>
      </c>
      <c r="F366" s="34">
        <v>100</v>
      </c>
      <c r="G366" s="24" t="s">
        <v>705</v>
      </c>
      <c r="H366" s="38">
        <v>47.04</v>
      </c>
      <c r="I366" s="8">
        <f t="shared" si="110"/>
        <v>45.628799999999998</v>
      </c>
      <c r="J366" s="8">
        <f t="shared" si="87"/>
        <v>44.688000000000002</v>
      </c>
      <c r="K366" s="8">
        <f t="shared" si="88"/>
        <v>43.747199999999999</v>
      </c>
    </row>
    <row r="367" spans="1:11" x14ac:dyDescent="0.25">
      <c r="A367" s="4">
        <v>353</v>
      </c>
      <c r="B367" s="7" t="s">
        <v>494</v>
      </c>
      <c r="C367" s="11" t="s">
        <v>496</v>
      </c>
      <c r="D367" s="3"/>
      <c r="E367" s="4">
        <v>1</v>
      </c>
      <c r="F367" s="34">
        <v>100</v>
      </c>
      <c r="G367" s="24" t="s">
        <v>705</v>
      </c>
      <c r="H367" s="38">
        <v>22.8</v>
      </c>
      <c r="I367" s="8">
        <f t="shared" si="110"/>
        <v>22.116</v>
      </c>
      <c r="J367" s="8">
        <f t="shared" si="87"/>
        <v>21.66</v>
      </c>
      <c r="K367" s="8">
        <f t="shared" si="88"/>
        <v>21.204000000000001</v>
      </c>
    </row>
    <row r="368" spans="1:11" x14ac:dyDescent="0.25">
      <c r="A368" s="4">
        <v>354</v>
      </c>
      <c r="B368" s="7" t="s">
        <v>787</v>
      </c>
      <c r="C368" s="11" t="s">
        <v>495</v>
      </c>
      <c r="D368" s="3"/>
      <c r="E368" s="4">
        <v>1</v>
      </c>
      <c r="F368" s="34">
        <v>100</v>
      </c>
      <c r="G368" s="24" t="s">
        <v>705</v>
      </c>
      <c r="H368" s="38">
        <v>31.92</v>
      </c>
      <c r="I368" s="8">
        <f t="shared" si="110"/>
        <v>30.962400000000002</v>
      </c>
      <c r="J368" s="8">
        <f t="shared" si="87"/>
        <v>30.324000000000002</v>
      </c>
      <c r="K368" s="8">
        <f t="shared" si="88"/>
        <v>29.685600000000001</v>
      </c>
    </row>
    <row r="369" spans="1:11" x14ac:dyDescent="0.25">
      <c r="A369" s="4">
        <v>355</v>
      </c>
      <c r="B369" s="7" t="s">
        <v>497</v>
      </c>
      <c r="C369" s="11" t="s">
        <v>498</v>
      </c>
      <c r="D369" s="3"/>
      <c r="E369" s="4">
        <v>1</v>
      </c>
      <c r="F369" s="34">
        <v>50</v>
      </c>
      <c r="G369" s="24" t="s">
        <v>705</v>
      </c>
      <c r="H369" s="38">
        <v>106.18</v>
      </c>
      <c r="I369" s="8">
        <f t="shared" si="110"/>
        <v>102.99460000000001</v>
      </c>
      <c r="J369" s="8">
        <f t="shared" si="87"/>
        <v>100.87100000000001</v>
      </c>
      <c r="K369" s="8">
        <f t="shared" si="88"/>
        <v>98.747399999999999</v>
      </c>
    </row>
    <row r="370" spans="1:11" x14ac:dyDescent="0.25">
      <c r="A370" s="4">
        <v>356</v>
      </c>
      <c r="B370" s="7" t="s">
        <v>499</v>
      </c>
      <c r="C370" s="11" t="s">
        <v>464</v>
      </c>
      <c r="D370" s="3"/>
      <c r="E370" s="4">
        <v>1</v>
      </c>
      <c r="F370" s="34">
        <v>50</v>
      </c>
      <c r="G370" s="24" t="s">
        <v>705</v>
      </c>
      <c r="H370" s="38">
        <v>53.85</v>
      </c>
      <c r="I370" s="8">
        <f t="shared" si="110"/>
        <v>52.234500000000004</v>
      </c>
      <c r="J370" s="8">
        <f t="shared" si="87"/>
        <v>51.157499999999999</v>
      </c>
      <c r="K370" s="8">
        <f t="shared" si="88"/>
        <v>50.080500000000001</v>
      </c>
    </row>
    <row r="371" spans="1:11" x14ac:dyDescent="0.25">
      <c r="A371" s="4">
        <v>357</v>
      </c>
      <c r="B371" s="7" t="s">
        <v>788</v>
      </c>
      <c r="C371" s="11" t="s">
        <v>466</v>
      </c>
      <c r="D371" s="3"/>
      <c r="E371" s="4">
        <v>1</v>
      </c>
      <c r="F371" s="34">
        <v>50</v>
      </c>
      <c r="G371" s="24" t="s">
        <v>705</v>
      </c>
      <c r="H371" s="38">
        <v>75.930000000000007</v>
      </c>
      <c r="I371" s="8">
        <f t="shared" si="110"/>
        <v>73.652100000000004</v>
      </c>
      <c r="J371" s="8">
        <f t="shared" si="87"/>
        <v>72.133500000000012</v>
      </c>
      <c r="K371" s="8">
        <f t="shared" si="88"/>
        <v>70.614900000000006</v>
      </c>
    </row>
    <row r="372" spans="1:11" x14ac:dyDescent="0.25">
      <c r="A372" s="4">
        <v>358</v>
      </c>
      <c r="B372" s="7" t="s">
        <v>500</v>
      </c>
      <c r="C372" s="11" t="s">
        <v>469</v>
      </c>
      <c r="D372" s="3"/>
      <c r="E372" s="4">
        <v>1</v>
      </c>
      <c r="F372" s="34">
        <v>50</v>
      </c>
      <c r="G372" s="24" t="s">
        <v>705</v>
      </c>
      <c r="H372" s="38">
        <v>52.8</v>
      </c>
      <c r="I372" s="8">
        <f t="shared" si="110"/>
        <v>51.215999999999994</v>
      </c>
      <c r="J372" s="8">
        <f t="shared" si="87"/>
        <v>50.16</v>
      </c>
      <c r="K372" s="8">
        <f t="shared" si="88"/>
        <v>49.103999999999999</v>
      </c>
    </row>
    <row r="373" spans="1:11" x14ac:dyDescent="0.25">
      <c r="A373" s="4">
        <v>359</v>
      </c>
      <c r="B373" s="7" t="s">
        <v>501</v>
      </c>
      <c r="C373" s="11" t="s">
        <v>470</v>
      </c>
      <c r="D373" s="3"/>
      <c r="E373" s="4">
        <v>1</v>
      </c>
      <c r="F373" s="34">
        <v>50</v>
      </c>
      <c r="G373" s="24" t="s">
        <v>705</v>
      </c>
      <c r="H373" s="38">
        <v>74.45</v>
      </c>
      <c r="I373" s="8">
        <f t="shared" si="110"/>
        <v>72.216499999999996</v>
      </c>
      <c r="J373" s="8">
        <f t="shared" si="87"/>
        <v>70.727500000000006</v>
      </c>
      <c r="K373" s="8">
        <f t="shared" si="88"/>
        <v>69.238500000000002</v>
      </c>
    </row>
    <row r="374" spans="1:11" x14ac:dyDescent="0.25">
      <c r="A374" s="4">
        <v>360</v>
      </c>
      <c r="B374" s="7" t="s">
        <v>502</v>
      </c>
      <c r="C374" s="11" t="s">
        <v>485</v>
      </c>
      <c r="D374" s="3"/>
      <c r="E374" s="4">
        <v>1</v>
      </c>
      <c r="F374" s="34">
        <v>50</v>
      </c>
      <c r="G374" s="24" t="s">
        <v>705</v>
      </c>
      <c r="H374" s="38">
        <v>28.55</v>
      </c>
      <c r="I374" s="8">
        <f t="shared" si="110"/>
        <v>27.6935</v>
      </c>
      <c r="J374" s="8">
        <f t="shared" si="87"/>
        <v>27.122500000000002</v>
      </c>
      <c r="K374" s="8">
        <f t="shared" si="88"/>
        <v>26.551500000000001</v>
      </c>
    </row>
    <row r="375" spans="1:11" x14ac:dyDescent="0.25">
      <c r="A375" s="4">
        <v>361</v>
      </c>
      <c r="B375" s="7" t="s">
        <v>503</v>
      </c>
      <c r="C375" s="11" t="s">
        <v>691</v>
      </c>
      <c r="D375" s="3"/>
      <c r="E375" s="4">
        <v>1</v>
      </c>
      <c r="F375" s="34">
        <v>100</v>
      </c>
      <c r="G375" s="24" t="s">
        <v>705</v>
      </c>
      <c r="H375" s="38">
        <v>32.93</v>
      </c>
      <c r="I375" s="8">
        <f t="shared" si="110"/>
        <v>31.9421</v>
      </c>
      <c r="J375" s="8">
        <f t="shared" si="87"/>
        <v>31.2835</v>
      </c>
      <c r="K375" s="8">
        <f t="shared" si="88"/>
        <v>30.6249</v>
      </c>
    </row>
    <row r="376" spans="1:11" x14ac:dyDescent="0.25">
      <c r="A376" s="4">
        <v>362</v>
      </c>
      <c r="B376" s="7" t="s">
        <v>504</v>
      </c>
      <c r="C376" s="11" t="s">
        <v>789</v>
      </c>
      <c r="D376" s="3"/>
      <c r="E376" s="4">
        <v>1</v>
      </c>
      <c r="F376" s="34">
        <v>100</v>
      </c>
      <c r="G376" s="24" t="s">
        <v>705</v>
      </c>
      <c r="H376" s="38">
        <v>46.44</v>
      </c>
      <c r="I376" s="8">
        <f t="shared" si="110"/>
        <v>45.046799999999998</v>
      </c>
      <c r="J376" s="8">
        <f t="shared" si="87"/>
        <v>44.117999999999995</v>
      </c>
      <c r="K376" s="8">
        <f t="shared" si="88"/>
        <v>43.1892</v>
      </c>
    </row>
    <row r="377" spans="1:11" x14ac:dyDescent="0.25">
      <c r="A377" s="4">
        <v>363</v>
      </c>
      <c r="B377" s="7" t="s">
        <v>505</v>
      </c>
      <c r="C377" s="11" t="s">
        <v>480</v>
      </c>
      <c r="D377" s="3"/>
      <c r="E377" s="4">
        <v>1</v>
      </c>
      <c r="F377" s="34">
        <v>50</v>
      </c>
      <c r="G377" s="24" t="s">
        <v>705</v>
      </c>
      <c r="H377" s="38">
        <v>107.79</v>
      </c>
      <c r="I377" s="8">
        <f t="shared" si="110"/>
        <v>104.55630000000001</v>
      </c>
      <c r="J377" s="8">
        <f t="shared" si="87"/>
        <v>102.40050000000001</v>
      </c>
      <c r="K377" s="8">
        <f t="shared" si="88"/>
        <v>100.24470000000001</v>
      </c>
    </row>
    <row r="378" spans="1:11" x14ac:dyDescent="0.25">
      <c r="A378" s="4">
        <v>364</v>
      </c>
      <c r="B378" s="7" t="s">
        <v>506</v>
      </c>
      <c r="C378" s="11" t="s">
        <v>464</v>
      </c>
      <c r="D378" s="3"/>
      <c r="E378" s="4">
        <v>1</v>
      </c>
      <c r="F378" s="34">
        <v>40</v>
      </c>
      <c r="G378" s="24" t="s">
        <v>705</v>
      </c>
      <c r="H378" s="38">
        <v>68.48</v>
      </c>
      <c r="I378" s="8">
        <f t="shared" si="110"/>
        <v>66.425600000000003</v>
      </c>
      <c r="J378" s="8">
        <f t="shared" si="87"/>
        <v>65.055999999999997</v>
      </c>
      <c r="K378" s="8">
        <f t="shared" si="88"/>
        <v>63.686400000000006</v>
      </c>
    </row>
    <row r="379" spans="1:11" x14ac:dyDescent="0.25">
      <c r="A379" s="4">
        <v>365</v>
      </c>
      <c r="B379" s="7" t="s">
        <v>508</v>
      </c>
      <c r="C379" s="11" t="s">
        <v>466</v>
      </c>
      <c r="D379" s="3"/>
      <c r="E379" s="4">
        <v>1</v>
      </c>
      <c r="F379" s="34">
        <v>40</v>
      </c>
      <c r="G379" s="24" t="s">
        <v>705</v>
      </c>
      <c r="H379" s="38">
        <v>96.58</v>
      </c>
      <c r="I379" s="8">
        <f t="shared" si="110"/>
        <v>93.682599999999994</v>
      </c>
      <c r="J379" s="8">
        <f t="shared" ref="J379:J443" si="111">H379-(H379*0.05)</f>
        <v>91.751000000000005</v>
      </c>
      <c r="K379" s="8">
        <f t="shared" ref="K379:K443" si="112">H379-(H379*0.07)</f>
        <v>89.819400000000002</v>
      </c>
    </row>
    <row r="380" spans="1:11" x14ac:dyDescent="0.25">
      <c r="A380" s="4">
        <v>366</v>
      </c>
      <c r="B380" s="7" t="s">
        <v>507</v>
      </c>
      <c r="C380" s="11" t="s">
        <v>469</v>
      </c>
      <c r="D380" s="3"/>
      <c r="E380" s="4">
        <v>1</v>
      </c>
      <c r="F380" s="34">
        <v>40</v>
      </c>
      <c r="G380" s="24" t="s">
        <v>705</v>
      </c>
      <c r="H380" s="38">
        <v>65.760000000000005</v>
      </c>
      <c r="I380" s="8">
        <f t="shared" si="110"/>
        <v>63.787200000000006</v>
      </c>
      <c r="J380" s="8">
        <f t="shared" si="111"/>
        <v>62.472000000000008</v>
      </c>
      <c r="K380" s="8">
        <f t="shared" si="112"/>
        <v>61.156800000000004</v>
      </c>
    </row>
    <row r="381" spans="1:11" x14ac:dyDescent="0.25">
      <c r="A381" s="4">
        <v>367</v>
      </c>
      <c r="B381" s="7" t="s">
        <v>509</v>
      </c>
      <c r="C381" s="11" t="s">
        <v>470</v>
      </c>
      <c r="D381" s="3"/>
      <c r="E381" s="4">
        <v>1</v>
      </c>
      <c r="F381" s="34">
        <v>40</v>
      </c>
      <c r="G381" s="24" t="s">
        <v>705</v>
      </c>
      <c r="H381" s="38">
        <v>92.74</v>
      </c>
      <c r="I381" s="8">
        <f t="shared" si="110"/>
        <v>89.957799999999992</v>
      </c>
      <c r="J381" s="8">
        <f t="shared" si="111"/>
        <v>88.102999999999994</v>
      </c>
      <c r="K381" s="8">
        <f t="shared" si="112"/>
        <v>86.248199999999997</v>
      </c>
    </row>
    <row r="382" spans="1:11" x14ac:dyDescent="0.25">
      <c r="A382" s="4">
        <v>368</v>
      </c>
      <c r="B382" s="10" t="s">
        <v>510</v>
      </c>
      <c r="C382" s="11" t="s">
        <v>485</v>
      </c>
      <c r="D382" s="3"/>
      <c r="E382" s="4">
        <v>1</v>
      </c>
      <c r="F382" s="34">
        <v>50</v>
      </c>
      <c r="G382" s="24" t="s">
        <v>705</v>
      </c>
      <c r="H382" s="38">
        <v>34.44</v>
      </c>
      <c r="I382" s="8">
        <f t="shared" si="110"/>
        <v>33.406799999999997</v>
      </c>
      <c r="J382" s="8">
        <f t="shared" si="111"/>
        <v>32.717999999999996</v>
      </c>
      <c r="K382" s="8">
        <f t="shared" si="112"/>
        <v>32.029199999999996</v>
      </c>
    </row>
    <row r="383" spans="1:11" x14ac:dyDescent="0.25">
      <c r="A383" s="4">
        <v>369</v>
      </c>
      <c r="B383" s="7" t="s">
        <v>511</v>
      </c>
      <c r="C383" s="11" t="s">
        <v>513</v>
      </c>
      <c r="D383" s="3"/>
      <c r="E383" s="4">
        <v>1</v>
      </c>
      <c r="F383" s="34">
        <v>50</v>
      </c>
      <c r="G383" s="24" t="s">
        <v>705</v>
      </c>
      <c r="H383" s="38">
        <v>35.33</v>
      </c>
      <c r="I383" s="8">
        <f t="shared" si="110"/>
        <v>34.270099999999999</v>
      </c>
      <c r="J383" s="8">
        <f t="shared" si="111"/>
        <v>33.563499999999998</v>
      </c>
      <c r="K383" s="8">
        <f t="shared" si="112"/>
        <v>32.856899999999996</v>
      </c>
    </row>
    <row r="384" spans="1:11" x14ac:dyDescent="0.25">
      <c r="A384" s="4">
        <v>370</v>
      </c>
      <c r="B384" s="7" t="s">
        <v>512</v>
      </c>
      <c r="C384" s="11" t="s">
        <v>514</v>
      </c>
      <c r="D384" s="3"/>
      <c r="E384" s="4">
        <v>1</v>
      </c>
      <c r="F384" s="34">
        <v>50</v>
      </c>
      <c r="G384" s="24" t="s">
        <v>705</v>
      </c>
      <c r="H384" s="38">
        <v>49.46</v>
      </c>
      <c r="I384" s="8">
        <f t="shared" si="110"/>
        <v>47.976199999999999</v>
      </c>
      <c r="J384" s="8">
        <f t="shared" si="111"/>
        <v>46.987000000000002</v>
      </c>
      <c r="K384" s="8">
        <f t="shared" si="112"/>
        <v>45.997799999999998</v>
      </c>
    </row>
    <row r="385" spans="1:11" x14ac:dyDescent="0.25">
      <c r="A385" s="4">
        <v>371</v>
      </c>
      <c r="B385" s="7" t="s">
        <v>515</v>
      </c>
      <c r="C385" s="11" t="s">
        <v>517</v>
      </c>
      <c r="D385" s="3"/>
      <c r="E385" s="4">
        <v>1</v>
      </c>
      <c r="F385" s="34">
        <v>100</v>
      </c>
      <c r="G385" s="24" t="s">
        <v>705</v>
      </c>
      <c r="H385" s="38">
        <v>11.76</v>
      </c>
      <c r="I385" s="8">
        <f t="shared" si="110"/>
        <v>11.4072</v>
      </c>
      <c r="J385" s="8">
        <f t="shared" si="111"/>
        <v>11.172000000000001</v>
      </c>
      <c r="K385" s="8">
        <f t="shared" si="112"/>
        <v>10.9368</v>
      </c>
    </row>
    <row r="386" spans="1:11" x14ac:dyDescent="0.25">
      <c r="A386" s="4">
        <v>372</v>
      </c>
      <c r="B386" s="7" t="s">
        <v>516</v>
      </c>
      <c r="C386" s="11" t="s">
        <v>518</v>
      </c>
      <c r="D386" s="3"/>
      <c r="E386" s="4">
        <v>1</v>
      </c>
      <c r="F386" s="34">
        <v>100</v>
      </c>
      <c r="G386" s="24" t="s">
        <v>705</v>
      </c>
      <c r="H386" s="38">
        <v>16.47</v>
      </c>
      <c r="I386" s="8">
        <f t="shared" si="110"/>
        <v>15.975899999999999</v>
      </c>
      <c r="J386" s="8">
        <f t="shared" si="111"/>
        <v>15.6465</v>
      </c>
      <c r="K386" s="8">
        <f t="shared" si="112"/>
        <v>15.317099999999998</v>
      </c>
    </row>
    <row r="387" spans="1:11" x14ac:dyDescent="0.25">
      <c r="A387" s="4">
        <v>373</v>
      </c>
      <c r="B387" s="7" t="s">
        <v>519</v>
      </c>
      <c r="C387" s="11" t="s">
        <v>520</v>
      </c>
      <c r="D387" s="3"/>
      <c r="E387" s="4">
        <v>1</v>
      </c>
      <c r="F387" s="34">
        <v>100</v>
      </c>
      <c r="G387" s="24" t="s">
        <v>705</v>
      </c>
      <c r="H387" s="38">
        <v>28.8</v>
      </c>
      <c r="I387" s="8">
        <f t="shared" si="110"/>
        <v>27.936</v>
      </c>
      <c r="J387" s="8">
        <f t="shared" si="111"/>
        <v>27.36</v>
      </c>
      <c r="K387" s="8">
        <f t="shared" si="112"/>
        <v>26.783999999999999</v>
      </c>
    </row>
    <row r="388" spans="1:11" x14ac:dyDescent="0.25">
      <c r="A388" s="4">
        <v>374</v>
      </c>
      <c r="B388" s="7" t="s">
        <v>790</v>
      </c>
      <c r="C388" s="11" t="s">
        <v>521</v>
      </c>
      <c r="D388" s="3"/>
      <c r="E388" s="4">
        <v>1</v>
      </c>
      <c r="F388" s="34">
        <v>100</v>
      </c>
      <c r="G388" s="24" t="s">
        <v>705</v>
      </c>
      <c r="H388" s="38">
        <v>40.32</v>
      </c>
      <c r="I388" s="8">
        <f t="shared" si="110"/>
        <v>39.110399999999998</v>
      </c>
      <c r="J388" s="8">
        <f t="shared" si="111"/>
        <v>38.304000000000002</v>
      </c>
      <c r="K388" s="8">
        <f t="shared" si="112"/>
        <v>37.497599999999998</v>
      </c>
    </row>
    <row r="389" spans="1:11" x14ac:dyDescent="0.25">
      <c r="A389" s="4">
        <v>375</v>
      </c>
      <c r="B389" s="7" t="s">
        <v>522</v>
      </c>
      <c r="C389" s="11" t="s">
        <v>485</v>
      </c>
      <c r="D389" s="3"/>
      <c r="E389" s="4">
        <v>1</v>
      </c>
      <c r="F389" s="34">
        <v>50</v>
      </c>
      <c r="G389" s="24" t="s">
        <v>705</v>
      </c>
      <c r="H389" s="38">
        <v>41.32</v>
      </c>
      <c r="I389" s="8">
        <f t="shared" si="110"/>
        <v>40.080399999999997</v>
      </c>
      <c r="J389" s="8">
        <f t="shared" si="111"/>
        <v>39.253999999999998</v>
      </c>
      <c r="K389" s="8">
        <f t="shared" si="112"/>
        <v>38.427599999999998</v>
      </c>
    </row>
    <row r="390" spans="1:11" x14ac:dyDescent="0.25">
      <c r="A390" s="4">
        <v>376</v>
      </c>
      <c r="B390" s="7" t="s">
        <v>523</v>
      </c>
      <c r="C390" s="11" t="s">
        <v>527</v>
      </c>
      <c r="D390" s="3"/>
      <c r="E390" s="4">
        <v>1</v>
      </c>
      <c r="F390" s="34">
        <v>100</v>
      </c>
      <c r="G390" s="24" t="s">
        <v>705</v>
      </c>
      <c r="H390" s="38">
        <v>35.43</v>
      </c>
      <c r="I390" s="8">
        <f t="shared" si="110"/>
        <v>34.367100000000001</v>
      </c>
      <c r="J390" s="8">
        <f t="shared" si="111"/>
        <v>33.658499999999997</v>
      </c>
      <c r="K390" s="8">
        <f t="shared" si="112"/>
        <v>32.9499</v>
      </c>
    </row>
    <row r="391" spans="1:11" x14ac:dyDescent="0.25">
      <c r="A391" s="4">
        <v>377</v>
      </c>
      <c r="B391" s="7" t="s">
        <v>525</v>
      </c>
      <c r="C391" s="11" t="s">
        <v>596</v>
      </c>
      <c r="D391" s="3"/>
      <c r="E391" s="4">
        <v>1</v>
      </c>
      <c r="F391" s="34">
        <v>100</v>
      </c>
      <c r="G391" s="24" t="s">
        <v>705</v>
      </c>
      <c r="H391" s="38">
        <v>49.6</v>
      </c>
      <c r="I391" s="8">
        <f t="shared" si="110"/>
        <v>48.112000000000002</v>
      </c>
      <c r="J391" s="8">
        <f t="shared" si="111"/>
        <v>47.120000000000005</v>
      </c>
      <c r="K391" s="8">
        <f t="shared" si="112"/>
        <v>46.128</v>
      </c>
    </row>
    <row r="392" spans="1:11" x14ac:dyDescent="0.25">
      <c r="A392" s="4">
        <v>378</v>
      </c>
      <c r="B392" s="7" t="s">
        <v>524</v>
      </c>
      <c r="C392" s="11" t="s">
        <v>528</v>
      </c>
      <c r="D392" s="3"/>
      <c r="E392" s="4">
        <v>1</v>
      </c>
      <c r="F392" s="34">
        <v>100</v>
      </c>
      <c r="G392" s="24" t="s">
        <v>705</v>
      </c>
      <c r="H392" s="38">
        <v>23.61</v>
      </c>
      <c r="I392" s="8">
        <f t="shared" si="110"/>
        <v>22.901699999999998</v>
      </c>
      <c r="J392" s="8">
        <f t="shared" si="111"/>
        <v>22.429500000000001</v>
      </c>
      <c r="K392" s="8">
        <f t="shared" si="112"/>
        <v>21.9573</v>
      </c>
    </row>
    <row r="393" spans="1:11" x14ac:dyDescent="0.25">
      <c r="A393" s="4">
        <v>379</v>
      </c>
      <c r="B393" s="7" t="s">
        <v>526</v>
      </c>
      <c r="C393" s="11" t="s">
        <v>597</v>
      </c>
      <c r="D393" s="3"/>
      <c r="E393" s="4">
        <v>1</v>
      </c>
      <c r="F393" s="34">
        <v>100</v>
      </c>
      <c r="G393" s="24" t="s">
        <v>705</v>
      </c>
      <c r="H393" s="38">
        <v>33.049999999999997</v>
      </c>
      <c r="I393" s="8">
        <f t="shared" si="110"/>
        <v>32.058499999999995</v>
      </c>
      <c r="J393" s="8">
        <f t="shared" si="111"/>
        <v>31.397499999999997</v>
      </c>
      <c r="K393" s="8">
        <f t="shared" si="112"/>
        <v>30.736499999999996</v>
      </c>
    </row>
    <row r="394" spans="1:11" x14ac:dyDescent="0.25">
      <c r="A394" s="4">
        <v>380</v>
      </c>
      <c r="B394" s="7" t="s">
        <v>529</v>
      </c>
      <c r="C394" s="11" t="s">
        <v>480</v>
      </c>
      <c r="D394" s="3"/>
      <c r="E394" s="4">
        <v>1</v>
      </c>
      <c r="F394" s="34">
        <v>50</v>
      </c>
      <c r="G394" s="24" t="s">
        <v>705</v>
      </c>
      <c r="H394" s="38">
        <v>92.14</v>
      </c>
      <c r="I394" s="8">
        <f t="shared" ref="I394:I459" si="113">H394-(H394*0.03)</f>
        <v>89.375799999999998</v>
      </c>
      <c r="J394" s="8">
        <f t="shared" si="111"/>
        <v>87.533000000000001</v>
      </c>
      <c r="K394" s="8">
        <f t="shared" si="112"/>
        <v>85.690200000000004</v>
      </c>
    </row>
    <row r="395" spans="1:11" x14ac:dyDescent="0.25">
      <c r="A395" s="4">
        <v>381</v>
      </c>
      <c r="B395" s="7" t="s">
        <v>530</v>
      </c>
      <c r="C395" s="11" t="s">
        <v>464</v>
      </c>
      <c r="D395" s="3"/>
      <c r="E395" s="4">
        <v>1</v>
      </c>
      <c r="F395" s="34">
        <v>40</v>
      </c>
      <c r="G395" s="24" t="s">
        <v>705</v>
      </c>
      <c r="H395" s="38">
        <v>68.69</v>
      </c>
      <c r="I395" s="8">
        <f t="shared" si="113"/>
        <v>66.629300000000001</v>
      </c>
      <c r="J395" s="8">
        <f t="shared" si="111"/>
        <v>65.255499999999998</v>
      </c>
      <c r="K395" s="8">
        <f t="shared" si="112"/>
        <v>63.881699999999995</v>
      </c>
    </row>
    <row r="396" spans="1:11" x14ac:dyDescent="0.25">
      <c r="A396" s="4">
        <v>382</v>
      </c>
      <c r="B396" s="7" t="s">
        <v>796</v>
      </c>
      <c r="C396" s="11" t="s">
        <v>797</v>
      </c>
      <c r="D396" s="3"/>
      <c r="E396" s="4">
        <v>1</v>
      </c>
      <c r="F396" s="34">
        <v>40</v>
      </c>
      <c r="G396" s="24" t="s">
        <v>705</v>
      </c>
      <c r="H396" s="38">
        <v>109.9</v>
      </c>
      <c r="I396" s="8">
        <f t="shared" ref="I396" si="114">H396-(H396*0.03)</f>
        <v>106.60300000000001</v>
      </c>
      <c r="J396" s="8">
        <f t="shared" ref="J396" si="115">H396-(H396*0.05)</f>
        <v>104.405</v>
      </c>
      <c r="K396" s="8">
        <f t="shared" ref="K396" si="116">H396-(H396*0.07)</f>
        <v>102.20700000000001</v>
      </c>
    </row>
    <row r="397" spans="1:11" x14ac:dyDescent="0.25">
      <c r="A397" s="4">
        <v>383</v>
      </c>
      <c r="B397" s="7" t="s">
        <v>532</v>
      </c>
      <c r="C397" s="11" t="s">
        <v>466</v>
      </c>
      <c r="D397" s="3"/>
      <c r="E397" s="4">
        <v>1</v>
      </c>
      <c r="F397" s="34">
        <v>40</v>
      </c>
      <c r="G397" s="24" t="s">
        <v>705</v>
      </c>
      <c r="H397" s="38">
        <v>96.88</v>
      </c>
      <c r="I397" s="8">
        <f t="shared" si="113"/>
        <v>93.97359999999999</v>
      </c>
      <c r="J397" s="8">
        <f t="shared" si="111"/>
        <v>92.036000000000001</v>
      </c>
      <c r="K397" s="8">
        <f t="shared" si="112"/>
        <v>90.098399999999998</v>
      </c>
    </row>
    <row r="398" spans="1:11" x14ac:dyDescent="0.25">
      <c r="A398" s="4">
        <v>384</v>
      </c>
      <c r="B398" s="7" t="s">
        <v>531</v>
      </c>
      <c r="C398" s="11" t="s">
        <v>469</v>
      </c>
      <c r="D398" s="3"/>
      <c r="E398" s="4">
        <v>1</v>
      </c>
      <c r="F398" s="34">
        <v>40</v>
      </c>
      <c r="G398" s="24" t="s">
        <v>705</v>
      </c>
      <c r="H398" s="38">
        <v>64.52</v>
      </c>
      <c r="I398" s="8">
        <f t="shared" si="113"/>
        <v>62.584399999999995</v>
      </c>
      <c r="J398" s="8">
        <f t="shared" si="111"/>
        <v>61.293999999999997</v>
      </c>
      <c r="K398" s="8">
        <f t="shared" si="112"/>
        <v>60.003599999999999</v>
      </c>
    </row>
    <row r="399" spans="1:11" x14ac:dyDescent="0.25">
      <c r="A399" s="4">
        <v>385</v>
      </c>
      <c r="B399" s="7" t="s">
        <v>798</v>
      </c>
      <c r="C399" s="11" t="s">
        <v>799</v>
      </c>
      <c r="D399" s="3"/>
      <c r="E399" s="4">
        <v>1</v>
      </c>
      <c r="F399" s="34">
        <v>40</v>
      </c>
      <c r="G399" s="24" t="s">
        <v>705</v>
      </c>
      <c r="H399" s="38">
        <v>103.23</v>
      </c>
      <c r="I399" s="8">
        <f t="shared" ref="I399" si="117">H399-(H399*0.03)</f>
        <v>100.1331</v>
      </c>
      <c r="J399" s="8">
        <f t="shared" ref="J399" si="118">H399-(H399*0.05)</f>
        <v>98.0685</v>
      </c>
      <c r="K399" s="8">
        <f t="shared" ref="K399" si="119">H399-(H399*0.07)</f>
        <v>96.003900000000002</v>
      </c>
    </row>
    <row r="400" spans="1:11" x14ac:dyDescent="0.25">
      <c r="A400" s="4">
        <v>386</v>
      </c>
      <c r="B400" s="7" t="s">
        <v>533</v>
      </c>
      <c r="C400" s="11" t="s">
        <v>470</v>
      </c>
      <c r="D400" s="3"/>
      <c r="E400" s="4">
        <v>1</v>
      </c>
      <c r="F400" s="34">
        <v>40</v>
      </c>
      <c r="G400" s="24" t="s">
        <v>705</v>
      </c>
      <c r="H400" s="38">
        <v>91</v>
      </c>
      <c r="I400" s="8">
        <f t="shared" si="113"/>
        <v>88.27</v>
      </c>
      <c r="J400" s="8">
        <f t="shared" si="111"/>
        <v>86.45</v>
      </c>
      <c r="K400" s="8">
        <f t="shared" si="112"/>
        <v>84.63</v>
      </c>
    </row>
    <row r="401" spans="1:11" x14ac:dyDescent="0.25">
      <c r="A401" s="4">
        <v>387</v>
      </c>
      <c r="B401" s="7" t="s">
        <v>534</v>
      </c>
      <c r="C401" s="11" t="s">
        <v>535</v>
      </c>
      <c r="D401" s="3"/>
      <c r="E401" s="4">
        <v>1</v>
      </c>
      <c r="F401" s="34">
        <v>100</v>
      </c>
      <c r="G401" s="24" t="s">
        <v>705</v>
      </c>
      <c r="H401" s="38">
        <v>18.96</v>
      </c>
      <c r="I401" s="8">
        <f t="shared" si="113"/>
        <v>18.391200000000001</v>
      </c>
      <c r="J401" s="8">
        <f t="shared" si="111"/>
        <v>18.012</v>
      </c>
      <c r="K401" s="8">
        <f t="shared" si="112"/>
        <v>17.6328</v>
      </c>
    </row>
    <row r="402" spans="1:11" x14ac:dyDescent="0.25">
      <c r="A402" s="4">
        <v>388</v>
      </c>
      <c r="B402" s="7" t="s">
        <v>537</v>
      </c>
      <c r="C402" s="11" t="s">
        <v>461</v>
      </c>
      <c r="D402" s="3"/>
      <c r="E402" s="4">
        <v>1</v>
      </c>
      <c r="F402" s="34">
        <v>100</v>
      </c>
      <c r="G402" s="24" t="s">
        <v>705</v>
      </c>
      <c r="H402" s="38">
        <v>26.55</v>
      </c>
      <c r="I402" s="8">
        <f t="shared" si="113"/>
        <v>25.753500000000003</v>
      </c>
      <c r="J402" s="8">
        <f t="shared" si="111"/>
        <v>25.2225</v>
      </c>
      <c r="K402" s="8">
        <f t="shared" si="112"/>
        <v>24.691500000000001</v>
      </c>
    </row>
    <row r="403" spans="1:11" x14ac:dyDescent="0.25">
      <c r="A403" s="4">
        <v>389</v>
      </c>
      <c r="B403" s="7" t="s">
        <v>536</v>
      </c>
      <c r="C403" s="11" t="s">
        <v>539</v>
      </c>
      <c r="D403" s="3"/>
      <c r="E403" s="4">
        <v>1</v>
      </c>
      <c r="F403" s="34">
        <v>50</v>
      </c>
      <c r="G403" s="24" t="s">
        <v>705</v>
      </c>
      <c r="H403" s="38">
        <v>23.4</v>
      </c>
      <c r="I403" s="8">
        <f t="shared" si="113"/>
        <v>22.698</v>
      </c>
      <c r="J403" s="8">
        <f t="shared" si="111"/>
        <v>22.229999999999997</v>
      </c>
      <c r="K403" s="8">
        <f t="shared" si="112"/>
        <v>21.761999999999997</v>
      </c>
    </row>
    <row r="404" spans="1:11" x14ac:dyDescent="0.25">
      <c r="A404" s="4">
        <v>390</v>
      </c>
      <c r="B404" s="7" t="s">
        <v>538</v>
      </c>
      <c r="C404" s="11" t="s">
        <v>540</v>
      </c>
      <c r="D404" s="3"/>
      <c r="E404" s="4">
        <v>1</v>
      </c>
      <c r="F404" s="34">
        <v>50</v>
      </c>
      <c r="G404" s="24" t="s">
        <v>705</v>
      </c>
      <c r="H404" s="38">
        <v>32.76</v>
      </c>
      <c r="I404" s="8">
        <f t="shared" si="113"/>
        <v>31.777199999999997</v>
      </c>
      <c r="J404" s="8">
        <f t="shared" si="111"/>
        <v>31.122</v>
      </c>
      <c r="K404" s="8">
        <f t="shared" si="112"/>
        <v>30.466799999999999</v>
      </c>
    </row>
    <row r="405" spans="1:11" x14ac:dyDescent="0.25">
      <c r="A405" s="4">
        <v>391</v>
      </c>
      <c r="B405" s="7" t="s">
        <v>541</v>
      </c>
      <c r="C405" s="11" t="s">
        <v>543</v>
      </c>
      <c r="D405" s="3"/>
      <c r="E405" s="4">
        <v>1</v>
      </c>
      <c r="F405" s="34">
        <v>50</v>
      </c>
      <c r="G405" s="24" t="s">
        <v>705</v>
      </c>
      <c r="H405" s="38">
        <v>23.4</v>
      </c>
      <c r="I405" s="8">
        <f t="shared" si="113"/>
        <v>22.698</v>
      </c>
      <c r="J405" s="8">
        <f t="shared" si="111"/>
        <v>22.229999999999997</v>
      </c>
      <c r="K405" s="8">
        <f t="shared" si="112"/>
        <v>21.761999999999997</v>
      </c>
    </row>
    <row r="406" spans="1:11" x14ac:dyDescent="0.25">
      <c r="A406" s="4">
        <v>392</v>
      </c>
      <c r="B406" s="7" t="s">
        <v>542</v>
      </c>
      <c r="C406" s="11" t="s">
        <v>544</v>
      </c>
      <c r="D406" s="3"/>
      <c r="E406" s="4">
        <v>1</v>
      </c>
      <c r="F406" s="34">
        <v>50</v>
      </c>
      <c r="G406" s="24" t="s">
        <v>705</v>
      </c>
      <c r="H406" s="38">
        <v>32.76</v>
      </c>
      <c r="I406" s="8">
        <f t="shared" si="113"/>
        <v>31.777199999999997</v>
      </c>
      <c r="J406" s="8">
        <f t="shared" si="111"/>
        <v>31.122</v>
      </c>
      <c r="K406" s="8">
        <f t="shared" si="112"/>
        <v>30.466799999999999</v>
      </c>
    </row>
    <row r="407" spans="1:11" x14ac:dyDescent="0.25">
      <c r="A407" s="4">
        <v>393</v>
      </c>
      <c r="B407" s="7" t="s">
        <v>545</v>
      </c>
      <c r="C407" s="11" t="s">
        <v>549</v>
      </c>
      <c r="D407" s="3"/>
      <c r="E407" s="4">
        <v>1</v>
      </c>
      <c r="F407" s="34">
        <v>50</v>
      </c>
      <c r="G407" s="24" t="s">
        <v>705</v>
      </c>
      <c r="H407" s="38">
        <v>36.32</v>
      </c>
      <c r="I407" s="8">
        <f t="shared" si="113"/>
        <v>35.230400000000003</v>
      </c>
      <c r="J407" s="8">
        <f t="shared" si="111"/>
        <v>34.503999999999998</v>
      </c>
      <c r="K407" s="8">
        <f t="shared" si="112"/>
        <v>33.7776</v>
      </c>
    </row>
    <row r="408" spans="1:11" x14ac:dyDescent="0.25">
      <c r="A408" s="4">
        <v>394</v>
      </c>
      <c r="B408" s="7" t="s">
        <v>547</v>
      </c>
      <c r="C408" s="11" t="s">
        <v>551</v>
      </c>
      <c r="D408" s="3"/>
      <c r="E408" s="4">
        <v>1</v>
      </c>
      <c r="F408" s="34">
        <v>50</v>
      </c>
      <c r="G408" s="24" t="s">
        <v>705</v>
      </c>
      <c r="H408" s="38">
        <v>50.84</v>
      </c>
      <c r="I408" s="8">
        <f t="shared" si="113"/>
        <v>49.314800000000005</v>
      </c>
      <c r="J408" s="8">
        <f t="shared" si="111"/>
        <v>48.298000000000002</v>
      </c>
      <c r="K408" s="8">
        <f t="shared" si="112"/>
        <v>47.281200000000005</v>
      </c>
    </row>
    <row r="409" spans="1:11" x14ac:dyDescent="0.25">
      <c r="A409" s="4">
        <v>395</v>
      </c>
      <c r="B409" s="7" t="s">
        <v>546</v>
      </c>
      <c r="C409" s="11" t="s">
        <v>550</v>
      </c>
      <c r="D409" s="3"/>
      <c r="E409" s="4">
        <v>1</v>
      </c>
      <c r="F409" s="34">
        <v>50</v>
      </c>
      <c r="G409" s="24" t="s">
        <v>705</v>
      </c>
      <c r="H409" s="38">
        <v>34.799999999999997</v>
      </c>
      <c r="I409" s="8">
        <f t="shared" si="113"/>
        <v>33.756</v>
      </c>
      <c r="J409" s="8">
        <f t="shared" si="111"/>
        <v>33.059999999999995</v>
      </c>
      <c r="K409" s="8">
        <f t="shared" si="112"/>
        <v>32.363999999999997</v>
      </c>
    </row>
    <row r="410" spans="1:11" x14ac:dyDescent="0.25">
      <c r="A410" s="4">
        <v>396</v>
      </c>
      <c r="B410" s="7" t="s">
        <v>548</v>
      </c>
      <c r="C410" s="11" t="s">
        <v>552</v>
      </c>
      <c r="D410" s="3"/>
      <c r="E410" s="4">
        <v>1</v>
      </c>
      <c r="F410" s="34">
        <v>50</v>
      </c>
      <c r="G410" s="24" t="s">
        <v>705</v>
      </c>
      <c r="H410" s="38">
        <v>48.72</v>
      </c>
      <c r="I410" s="8">
        <f t="shared" si="113"/>
        <v>47.258400000000002</v>
      </c>
      <c r="J410" s="8">
        <f t="shared" si="111"/>
        <v>46.283999999999999</v>
      </c>
      <c r="K410" s="8">
        <f t="shared" si="112"/>
        <v>45.309599999999996</v>
      </c>
    </row>
    <row r="411" spans="1:11" x14ac:dyDescent="0.25">
      <c r="A411" s="4">
        <v>397</v>
      </c>
      <c r="B411" s="7" t="s">
        <v>553</v>
      </c>
      <c r="C411" s="11" t="s">
        <v>464</v>
      </c>
      <c r="D411" s="3"/>
      <c r="E411" s="4">
        <v>1</v>
      </c>
      <c r="F411" s="34">
        <v>50</v>
      </c>
      <c r="G411" s="24" t="s">
        <v>705</v>
      </c>
      <c r="H411" s="38">
        <v>49.56</v>
      </c>
      <c r="I411" s="8">
        <f t="shared" si="113"/>
        <v>48.0732</v>
      </c>
      <c r="J411" s="8">
        <f t="shared" si="111"/>
        <v>47.082000000000001</v>
      </c>
      <c r="K411" s="8">
        <f t="shared" si="112"/>
        <v>46.090800000000002</v>
      </c>
    </row>
    <row r="412" spans="1:11" x14ac:dyDescent="0.25">
      <c r="A412" s="4">
        <v>398</v>
      </c>
      <c r="B412" s="7" t="s">
        <v>555</v>
      </c>
      <c r="C412" s="11" t="s">
        <v>466</v>
      </c>
      <c r="D412" s="3"/>
      <c r="E412" s="4">
        <v>1</v>
      </c>
      <c r="F412" s="34">
        <v>50</v>
      </c>
      <c r="G412" s="24" t="s">
        <v>705</v>
      </c>
      <c r="H412" s="38">
        <v>69.88</v>
      </c>
      <c r="I412" s="8">
        <f t="shared" si="113"/>
        <v>67.783599999999993</v>
      </c>
      <c r="J412" s="8">
        <f t="shared" si="111"/>
        <v>66.385999999999996</v>
      </c>
      <c r="K412" s="8">
        <f t="shared" si="112"/>
        <v>64.988399999999999</v>
      </c>
    </row>
    <row r="413" spans="1:11" x14ac:dyDescent="0.25">
      <c r="A413" s="4">
        <v>399</v>
      </c>
      <c r="B413" s="7" t="s">
        <v>554</v>
      </c>
      <c r="C413" s="11" t="s">
        <v>469</v>
      </c>
      <c r="D413" s="3"/>
      <c r="E413" s="4">
        <v>1</v>
      </c>
      <c r="F413" s="34">
        <v>50</v>
      </c>
      <c r="G413" s="24" t="s">
        <v>705</v>
      </c>
      <c r="H413" s="38">
        <v>59.2</v>
      </c>
      <c r="I413" s="8">
        <f t="shared" si="113"/>
        <v>57.423999999999999</v>
      </c>
      <c r="J413" s="8">
        <f t="shared" si="111"/>
        <v>56.24</v>
      </c>
      <c r="K413" s="8">
        <f t="shared" si="112"/>
        <v>55.056000000000004</v>
      </c>
    </row>
    <row r="414" spans="1:11" x14ac:dyDescent="0.25">
      <c r="A414" s="4">
        <v>400</v>
      </c>
      <c r="B414" s="7" t="s">
        <v>556</v>
      </c>
      <c r="C414" s="11" t="s">
        <v>470</v>
      </c>
      <c r="D414" s="3"/>
      <c r="E414" s="4">
        <v>1</v>
      </c>
      <c r="F414" s="34">
        <v>50</v>
      </c>
      <c r="G414" s="24" t="s">
        <v>705</v>
      </c>
      <c r="H414" s="38">
        <v>83.49</v>
      </c>
      <c r="I414" s="8">
        <f t="shared" si="113"/>
        <v>80.985299999999995</v>
      </c>
      <c r="J414" s="8">
        <f t="shared" si="111"/>
        <v>79.3155</v>
      </c>
      <c r="K414" s="8">
        <f t="shared" si="112"/>
        <v>77.645699999999991</v>
      </c>
    </row>
    <row r="415" spans="1:11" x14ac:dyDescent="0.25">
      <c r="A415" s="4">
        <v>401</v>
      </c>
      <c r="B415" s="7" t="s">
        <v>557</v>
      </c>
      <c r="C415" s="11" t="s">
        <v>559</v>
      </c>
      <c r="D415" s="3"/>
      <c r="E415" s="4">
        <v>1</v>
      </c>
      <c r="F415" s="34">
        <v>50</v>
      </c>
      <c r="G415" s="24" t="s">
        <v>705</v>
      </c>
      <c r="H415" s="38">
        <v>47.48</v>
      </c>
      <c r="I415" s="8">
        <f t="shared" si="113"/>
        <v>46.055599999999998</v>
      </c>
      <c r="J415" s="8">
        <f t="shared" si="111"/>
        <v>45.105999999999995</v>
      </c>
      <c r="K415" s="8">
        <f t="shared" si="112"/>
        <v>44.156399999999998</v>
      </c>
    </row>
    <row r="416" spans="1:11" x14ac:dyDescent="0.25">
      <c r="A416" s="4">
        <v>402</v>
      </c>
      <c r="B416" s="7" t="s">
        <v>558</v>
      </c>
      <c r="C416" s="11" t="s">
        <v>560</v>
      </c>
      <c r="D416" s="3"/>
      <c r="E416" s="4">
        <v>1</v>
      </c>
      <c r="F416" s="34">
        <v>50</v>
      </c>
      <c r="G416" s="24" t="s">
        <v>705</v>
      </c>
      <c r="H416" s="38">
        <v>66.95</v>
      </c>
      <c r="I416" s="8">
        <f t="shared" si="113"/>
        <v>64.941500000000005</v>
      </c>
      <c r="J416" s="8">
        <f t="shared" si="111"/>
        <v>63.602500000000006</v>
      </c>
      <c r="K416" s="8">
        <f t="shared" si="112"/>
        <v>62.263500000000001</v>
      </c>
    </row>
    <row r="417" spans="1:11" x14ac:dyDescent="0.25">
      <c r="A417" s="4">
        <v>403</v>
      </c>
      <c r="B417" s="7" t="s">
        <v>561</v>
      </c>
      <c r="C417" s="11" t="s">
        <v>464</v>
      </c>
      <c r="D417" s="3"/>
      <c r="E417" s="4">
        <v>1</v>
      </c>
      <c r="F417" s="34">
        <v>100</v>
      </c>
      <c r="G417" s="24" t="s">
        <v>705</v>
      </c>
      <c r="H417" s="38">
        <v>51.36</v>
      </c>
      <c r="I417" s="8">
        <f t="shared" si="113"/>
        <v>49.819200000000002</v>
      </c>
      <c r="J417" s="8">
        <f t="shared" si="111"/>
        <v>48.792000000000002</v>
      </c>
      <c r="K417" s="8">
        <f t="shared" si="112"/>
        <v>47.764800000000001</v>
      </c>
    </row>
    <row r="418" spans="1:11" x14ac:dyDescent="0.25">
      <c r="A418" s="4">
        <v>404</v>
      </c>
      <c r="B418" s="7" t="s">
        <v>563</v>
      </c>
      <c r="C418" s="11" t="s">
        <v>466</v>
      </c>
      <c r="D418" s="3"/>
      <c r="E418" s="4">
        <v>1</v>
      </c>
      <c r="F418" s="34">
        <v>100</v>
      </c>
      <c r="G418" s="24" t="s">
        <v>705</v>
      </c>
      <c r="H418" s="38">
        <v>72.42</v>
      </c>
      <c r="I418" s="8">
        <f t="shared" si="113"/>
        <v>70.247399999999999</v>
      </c>
      <c r="J418" s="8">
        <f t="shared" si="111"/>
        <v>68.799000000000007</v>
      </c>
      <c r="K418" s="8">
        <f t="shared" si="112"/>
        <v>67.3506</v>
      </c>
    </row>
    <row r="419" spans="1:11" x14ac:dyDescent="0.25">
      <c r="A419" s="4">
        <v>405</v>
      </c>
      <c r="B419" s="7" t="s">
        <v>562</v>
      </c>
      <c r="C419" s="11" t="s">
        <v>469</v>
      </c>
      <c r="D419" s="3"/>
      <c r="E419" s="4">
        <v>1</v>
      </c>
      <c r="F419" s="34">
        <v>30</v>
      </c>
      <c r="G419" s="24" t="s">
        <v>705</v>
      </c>
      <c r="H419" s="38">
        <v>84.84</v>
      </c>
      <c r="I419" s="8">
        <f t="shared" si="113"/>
        <v>82.294800000000009</v>
      </c>
      <c r="J419" s="8">
        <f t="shared" si="111"/>
        <v>80.597999999999999</v>
      </c>
      <c r="K419" s="8">
        <f t="shared" si="112"/>
        <v>78.901200000000003</v>
      </c>
    </row>
    <row r="420" spans="1:11" x14ac:dyDescent="0.25">
      <c r="A420" s="4">
        <v>406</v>
      </c>
      <c r="B420" s="7" t="s">
        <v>564</v>
      </c>
      <c r="C420" s="11" t="s">
        <v>470</v>
      </c>
      <c r="D420" s="3"/>
      <c r="E420" s="4">
        <v>1</v>
      </c>
      <c r="F420" s="34">
        <v>30</v>
      </c>
      <c r="G420" s="24" t="s">
        <v>705</v>
      </c>
      <c r="H420" s="38">
        <v>119.63</v>
      </c>
      <c r="I420" s="8">
        <f t="shared" si="113"/>
        <v>116.0411</v>
      </c>
      <c r="J420" s="8">
        <f t="shared" si="111"/>
        <v>113.6485</v>
      </c>
      <c r="K420" s="8">
        <f t="shared" si="112"/>
        <v>111.2559</v>
      </c>
    </row>
    <row r="421" spans="1:11" x14ac:dyDescent="0.25">
      <c r="A421" s="4">
        <v>407</v>
      </c>
      <c r="B421" s="7" t="s">
        <v>565</v>
      </c>
      <c r="C421" s="11" t="s">
        <v>567</v>
      </c>
      <c r="D421" s="3"/>
      <c r="E421" s="4">
        <v>1</v>
      </c>
      <c r="F421" s="34">
        <v>100</v>
      </c>
      <c r="G421" s="24" t="s">
        <v>705</v>
      </c>
      <c r="H421" s="38">
        <v>36.9</v>
      </c>
      <c r="I421" s="8">
        <f t="shared" si="113"/>
        <v>35.792999999999999</v>
      </c>
      <c r="J421" s="8">
        <f t="shared" si="111"/>
        <v>35.055</v>
      </c>
      <c r="K421" s="8">
        <f t="shared" si="112"/>
        <v>34.317</v>
      </c>
    </row>
    <row r="422" spans="1:11" x14ac:dyDescent="0.25">
      <c r="A422" s="4">
        <v>408</v>
      </c>
      <c r="B422" s="7" t="s">
        <v>566</v>
      </c>
      <c r="C422" s="11" t="s">
        <v>568</v>
      </c>
      <c r="D422" s="3"/>
      <c r="E422" s="4">
        <v>1</v>
      </c>
      <c r="F422" s="34">
        <v>100</v>
      </c>
      <c r="G422" s="24" t="s">
        <v>705</v>
      </c>
      <c r="H422" s="38">
        <v>52.02</v>
      </c>
      <c r="I422" s="8">
        <f t="shared" si="113"/>
        <v>50.459400000000002</v>
      </c>
      <c r="J422" s="8">
        <f t="shared" si="111"/>
        <v>49.419000000000004</v>
      </c>
      <c r="K422" s="8">
        <f t="shared" si="112"/>
        <v>48.378600000000006</v>
      </c>
    </row>
    <row r="423" spans="1:11" x14ac:dyDescent="0.25">
      <c r="A423" s="4">
        <v>409</v>
      </c>
      <c r="B423" s="7" t="s">
        <v>569</v>
      </c>
      <c r="C423" s="11" t="s">
        <v>567</v>
      </c>
      <c r="D423" s="3"/>
      <c r="E423" s="4">
        <v>1</v>
      </c>
      <c r="F423" s="34">
        <v>100</v>
      </c>
      <c r="G423" s="24" t="s">
        <v>705</v>
      </c>
      <c r="H423" s="38">
        <v>28.9</v>
      </c>
      <c r="I423" s="8">
        <f t="shared" si="113"/>
        <v>28.032999999999998</v>
      </c>
      <c r="J423" s="8">
        <f t="shared" si="111"/>
        <v>27.454999999999998</v>
      </c>
      <c r="K423" s="8">
        <f t="shared" si="112"/>
        <v>26.876999999999999</v>
      </c>
    </row>
    <row r="424" spans="1:11" x14ac:dyDescent="0.25">
      <c r="A424" s="4">
        <v>410</v>
      </c>
      <c r="B424" s="7" t="s">
        <v>570</v>
      </c>
      <c r="C424" s="11" t="s">
        <v>568</v>
      </c>
      <c r="D424" s="3"/>
      <c r="E424" s="4">
        <v>1</v>
      </c>
      <c r="F424" s="34">
        <v>100</v>
      </c>
      <c r="G424" s="24" t="s">
        <v>705</v>
      </c>
      <c r="H424" s="38">
        <v>40.76</v>
      </c>
      <c r="I424" s="8">
        <f t="shared" si="113"/>
        <v>39.537199999999999</v>
      </c>
      <c r="J424" s="8">
        <f t="shared" si="111"/>
        <v>38.722000000000001</v>
      </c>
      <c r="K424" s="8">
        <f t="shared" si="112"/>
        <v>37.906799999999997</v>
      </c>
    </row>
    <row r="425" spans="1:11" x14ac:dyDescent="0.25">
      <c r="A425" s="4">
        <v>411</v>
      </c>
      <c r="B425" s="7" t="s">
        <v>571</v>
      </c>
      <c r="C425" s="11" t="s">
        <v>480</v>
      </c>
      <c r="D425" s="3"/>
      <c r="E425" s="4">
        <v>1</v>
      </c>
      <c r="F425" s="34">
        <v>50</v>
      </c>
      <c r="G425" s="24" t="s">
        <v>705</v>
      </c>
      <c r="H425" s="38">
        <v>83.7</v>
      </c>
      <c r="I425" s="8">
        <f t="shared" si="113"/>
        <v>81.189000000000007</v>
      </c>
      <c r="J425" s="8">
        <f t="shared" si="111"/>
        <v>79.515000000000001</v>
      </c>
      <c r="K425" s="8">
        <f t="shared" si="112"/>
        <v>77.841000000000008</v>
      </c>
    </row>
    <row r="426" spans="1:11" x14ac:dyDescent="0.25">
      <c r="A426" s="4">
        <v>412</v>
      </c>
      <c r="B426" s="7" t="s">
        <v>572</v>
      </c>
      <c r="C426" s="11" t="s">
        <v>464</v>
      </c>
      <c r="D426" s="3"/>
      <c r="E426" s="4">
        <v>1</v>
      </c>
      <c r="F426" s="34">
        <v>50</v>
      </c>
      <c r="G426" s="24" t="s">
        <v>705</v>
      </c>
      <c r="H426" s="38">
        <v>51.86</v>
      </c>
      <c r="I426" s="8">
        <f t="shared" si="113"/>
        <v>50.304200000000002</v>
      </c>
      <c r="J426" s="8">
        <f t="shared" si="111"/>
        <v>49.266999999999996</v>
      </c>
      <c r="K426" s="8">
        <f t="shared" si="112"/>
        <v>48.229799999999997</v>
      </c>
    </row>
    <row r="427" spans="1:11" x14ac:dyDescent="0.25">
      <c r="A427" s="4">
        <v>413</v>
      </c>
      <c r="B427" s="7" t="s">
        <v>575</v>
      </c>
      <c r="C427" s="11" t="s">
        <v>466</v>
      </c>
      <c r="D427" s="3"/>
      <c r="E427" s="4">
        <v>1</v>
      </c>
      <c r="F427" s="34">
        <v>50</v>
      </c>
      <c r="G427" s="24" t="s">
        <v>705</v>
      </c>
      <c r="H427" s="38">
        <v>73.12</v>
      </c>
      <c r="I427" s="8">
        <f t="shared" si="113"/>
        <v>70.926400000000001</v>
      </c>
      <c r="J427" s="8">
        <f t="shared" si="111"/>
        <v>69.463999999999999</v>
      </c>
      <c r="K427" s="8">
        <f t="shared" si="112"/>
        <v>68.001599999999996</v>
      </c>
    </row>
    <row r="428" spans="1:11" x14ac:dyDescent="0.25">
      <c r="A428" s="4">
        <v>414</v>
      </c>
      <c r="B428" s="7" t="s">
        <v>573</v>
      </c>
      <c r="C428" s="11" t="s">
        <v>469</v>
      </c>
      <c r="D428" s="3"/>
      <c r="E428" s="4">
        <v>1</v>
      </c>
      <c r="F428" s="34">
        <v>60</v>
      </c>
      <c r="G428" s="24" t="s">
        <v>705</v>
      </c>
      <c r="H428" s="38">
        <v>47.15</v>
      </c>
      <c r="I428" s="8">
        <f t="shared" si="113"/>
        <v>45.735500000000002</v>
      </c>
      <c r="J428" s="8">
        <f t="shared" si="111"/>
        <v>44.792499999999997</v>
      </c>
      <c r="K428" s="8">
        <f t="shared" si="112"/>
        <v>43.849499999999999</v>
      </c>
    </row>
    <row r="429" spans="1:11" x14ac:dyDescent="0.25">
      <c r="A429" s="4">
        <v>415</v>
      </c>
      <c r="B429" s="7" t="s">
        <v>576</v>
      </c>
      <c r="C429" s="11" t="s">
        <v>470</v>
      </c>
      <c r="D429" s="3"/>
      <c r="E429" s="4">
        <v>1</v>
      </c>
      <c r="F429" s="34">
        <v>60</v>
      </c>
      <c r="G429" s="24" t="s">
        <v>705</v>
      </c>
      <c r="H429" s="38">
        <v>66.47</v>
      </c>
      <c r="I429" s="8">
        <f t="shared" si="113"/>
        <v>64.475899999999996</v>
      </c>
      <c r="J429" s="8">
        <f t="shared" si="111"/>
        <v>63.146499999999996</v>
      </c>
      <c r="K429" s="8">
        <f t="shared" si="112"/>
        <v>61.817099999999996</v>
      </c>
    </row>
    <row r="430" spans="1:11" x14ac:dyDescent="0.25">
      <c r="A430" s="4">
        <v>416</v>
      </c>
      <c r="B430" s="7" t="s">
        <v>574</v>
      </c>
      <c r="C430" s="11" t="s">
        <v>580</v>
      </c>
      <c r="D430" s="3"/>
      <c r="E430" s="4">
        <v>1</v>
      </c>
      <c r="F430" s="34">
        <v>100</v>
      </c>
      <c r="G430" s="24" t="s">
        <v>705</v>
      </c>
      <c r="H430" s="38">
        <v>20.54</v>
      </c>
      <c r="I430" s="8">
        <f t="shared" si="113"/>
        <v>19.9238</v>
      </c>
      <c r="J430" s="8">
        <f t="shared" si="111"/>
        <v>19.512999999999998</v>
      </c>
      <c r="K430" s="8">
        <f t="shared" si="112"/>
        <v>19.1022</v>
      </c>
    </row>
    <row r="431" spans="1:11" x14ac:dyDescent="0.25">
      <c r="A431" s="4">
        <v>417</v>
      </c>
      <c r="B431" s="7" t="s">
        <v>577</v>
      </c>
      <c r="C431" s="11" t="s">
        <v>581</v>
      </c>
      <c r="D431" s="3"/>
      <c r="E431" s="4">
        <v>1</v>
      </c>
      <c r="F431" s="34">
        <v>100</v>
      </c>
      <c r="G431" s="24" t="s">
        <v>705</v>
      </c>
      <c r="H431" s="38">
        <v>28.74</v>
      </c>
      <c r="I431" s="8">
        <f t="shared" si="113"/>
        <v>27.877799999999997</v>
      </c>
      <c r="J431" s="8">
        <f t="shared" si="111"/>
        <v>27.302999999999997</v>
      </c>
      <c r="K431" s="8">
        <f t="shared" si="112"/>
        <v>26.728199999999998</v>
      </c>
    </row>
    <row r="432" spans="1:11" x14ac:dyDescent="0.25">
      <c r="A432" s="4">
        <v>418</v>
      </c>
      <c r="B432" s="7" t="s">
        <v>578</v>
      </c>
      <c r="C432" s="11" t="s">
        <v>582</v>
      </c>
      <c r="D432" s="3"/>
      <c r="E432" s="4">
        <v>1</v>
      </c>
      <c r="F432" s="34">
        <v>50</v>
      </c>
      <c r="G432" s="24" t="s">
        <v>705</v>
      </c>
      <c r="H432" s="38">
        <v>34.97</v>
      </c>
      <c r="I432" s="8">
        <f t="shared" si="113"/>
        <v>33.920899999999996</v>
      </c>
      <c r="J432" s="8">
        <f t="shared" si="111"/>
        <v>33.221499999999999</v>
      </c>
      <c r="K432" s="8">
        <f t="shared" si="112"/>
        <v>32.522100000000002</v>
      </c>
    </row>
    <row r="433" spans="1:11" x14ac:dyDescent="0.25">
      <c r="A433" s="4">
        <v>419</v>
      </c>
      <c r="B433" s="7" t="s">
        <v>579</v>
      </c>
      <c r="C433" s="11" t="s">
        <v>583</v>
      </c>
      <c r="D433" s="3"/>
      <c r="E433" s="4">
        <v>1</v>
      </c>
      <c r="F433" s="34">
        <v>50</v>
      </c>
      <c r="G433" s="24" t="s">
        <v>705</v>
      </c>
      <c r="H433" s="38">
        <v>48.96</v>
      </c>
      <c r="I433" s="8">
        <f t="shared" si="113"/>
        <v>47.491199999999999</v>
      </c>
      <c r="J433" s="8">
        <f t="shared" si="111"/>
        <v>46.512</v>
      </c>
      <c r="K433" s="8">
        <f t="shared" si="112"/>
        <v>45.532800000000002</v>
      </c>
    </row>
    <row r="434" spans="1:11" x14ac:dyDescent="0.25">
      <c r="A434" s="4">
        <v>420</v>
      </c>
      <c r="B434" s="7" t="s">
        <v>584</v>
      </c>
      <c r="C434" s="11" t="s">
        <v>602</v>
      </c>
      <c r="D434" s="3"/>
      <c r="E434" s="4">
        <v>1</v>
      </c>
      <c r="F434" s="34">
        <v>50</v>
      </c>
      <c r="G434" s="24" t="s">
        <v>705</v>
      </c>
      <c r="H434" s="38">
        <v>68.900000000000006</v>
      </c>
      <c r="I434" s="8">
        <f t="shared" si="113"/>
        <v>66.832999999999998</v>
      </c>
      <c r="J434" s="8">
        <f t="shared" si="111"/>
        <v>65.455000000000013</v>
      </c>
      <c r="K434" s="8">
        <f t="shared" si="112"/>
        <v>64.076999999999998</v>
      </c>
    </row>
    <row r="435" spans="1:11" x14ac:dyDescent="0.25">
      <c r="A435" s="4">
        <v>421</v>
      </c>
      <c r="B435" s="7" t="s">
        <v>586</v>
      </c>
      <c r="C435" s="11" t="s">
        <v>588</v>
      </c>
      <c r="D435" s="3"/>
      <c r="E435" s="4">
        <v>1</v>
      </c>
      <c r="F435" s="34">
        <v>50</v>
      </c>
      <c r="G435" s="24" t="s">
        <v>705</v>
      </c>
      <c r="H435" s="38">
        <v>97.16</v>
      </c>
      <c r="I435" s="8">
        <f t="shared" si="113"/>
        <v>94.245199999999997</v>
      </c>
      <c r="J435" s="8">
        <f t="shared" si="111"/>
        <v>92.301999999999992</v>
      </c>
      <c r="K435" s="8">
        <f t="shared" si="112"/>
        <v>90.358800000000002</v>
      </c>
    </row>
    <row r="436" spans="1:11" x14ac:dyDescent="0.25">
      <c r="A436" s="4">
        <v>422</v>
      </c>
      <c r="B436" s="7" t="s">
        <v>585</v>
      </c>
      <c r="C436" s="11" t="s">
        <v>589</v>
      </c>
      <c r="D436" s="3"/>
      <c r="E436" s="4">
        <v>1</v>
      </c>
      <c r="F436" s="34">
        <v>50</v>
      </c>
      <c r="G436" s="24" t="s">
        <v>705</v>
      </c>
      <c r="H436" s="38">
        <v>71.959999999999994</v>
      </c>
      <c r="I436" s="8">
        <f t="shared" si="113"/>
        <v>69.801199999999994</v>
      </c>
      <c r="J436" s="8">
        <f t="shared" si="111"/>
        <v>68.361999999999995</v>
      </c>
      <c r="K436" s="8">
        <f t="shared" si="112"/>
        <v>66.922799999999995</v>
      </c>
    </row>
    <row r="437" spans="1:11" x14ac:dyDescent="0.25">
      <c r="A437" s="4">
        <v>423</v>
      </c>
      <c r="B437" s="7" t="s">
        <v>587</v>
      </c>
      <c r="C437" s="11" t="s">
        <v>590</v>
      </c>
      <c r="D437" s="3"/>
      <c r="E437" s="4">
        <v>1</v>
      </c>
      <c r="F437" s="34">
        <v>50</v>
      </c>
      <c r="G437" s="24" t="s">
        <v>705</v>
      </c>
      <c r="H437" s="38">
        <v>101.48</v>
      </c>
      <c r="I437" s="8">
        <f t="shared" si="113"/>
        <v>98.435600000000008</v>
      </c>
      <c r="J437" s="8">
        <f t="shared" si="111"/>
        <v>96.406000000000006</v>
      </c>
      <c r="K437" s="8">
        <f t="shared" si="112"/>
        <v>94.376400000000004</v>
      </c>
    </row>
    <row r="438" spans="1:11" x14ac:dyDescent="0.25">
      <c r="A438" s="4">
        <v>424</v>
      </c>
      <c r="B438" s="7" t="s">
        <v>591</v>
      </c>
      <c r="C438" s="11" t="s">
        <v>485</v>
      </c>
      <c r="D438" s="3"/>
      <c r="E438" s="4">
        <v>1</v>
      </c>
      <c r="F438" s="34">
        <v>50</v>
      </c>
      <c r="G438" s="24" t="s">
        <v>705</v>
      </c>
      <c r="H438" s="38">
        <v>38.380000000000003</v>
      </c>
      <c r="I438" s="8">
        <f t="shared" si="113"/>
        <v>37.2286</v>
      </c>
      <c r="J438" s="8">
        <f t="shared" si="111"/>
        <v>36.461000000000006</v>
      </c>
      <c r="K438" s="8">
        <f t="shared" si="112"/>
        <v>35.693400000000004</v>
      </c>
    </row>
    <row r="439" spans="1:11" x14ac:dyDescent="0.25">
      <c r="A439" s="4">
        <v>425</v>
      </c>
      <c r="B439" s="7" t="s">
        <v>592</v>
      </c>
      <c r="C439" s="11" t="s">
        <v>527</v>
      </c>
      <c r="D439" s="3"/>
      <c r="E439" s="4">
        <v>1</v>
      </c>
      <c r="F439" s="34">
        <v>50</v>
      </c>
      <c r="G439" s="24" t="s">
        <v>705</v>
      </c>
      <c r="H439" s="38">
        <v>31.92</v>
      </c>
      <c r="I439" s="8">
        <f t="shared" si="113"/>
        <v>30.962400000000002</v>
      </c>
      <c r="J439" s="8">
        <f t="shared" si="111"/>
        <v>30.324000000000002</v>
      </c>
      <c r="K439" s="8">
        <f t="shared" si="112"/>
        <v>29.685600000000001</v>
      </c>
    </row>
    <row r="440" spans="1:11" x14ac:dyDescent="0.25">
      <c r="A440" s="4">
        <v>426</v>
      </c>
      <c r="B440" s="7" t="s">
        <v>593</v>
      </c>
      <c r="C440" s="11" t="s">
        <v>596</v>
      </c>
      <c r="D440" s="3"/>
      <c r="E440" s="4">
        <v>1</v>
      </c>
      <c r="F440" s="34">
        <v>50</v>
      </c>
      <c r="G440" s="24" t="s">
        <v>705</v>
      </c>
      <c r="H440" s="38">
        <v>41.09</v>
      </c>
      <c r="I440" s="8">
        <f t="shared" si="113"/>
        <v>39.857300000000002</v>
      </c>
      <c r="J440" s="8">
        <f t="shared" si="111"/>
        <v>39.035500000000006</v>
      </c>
      <c r="K440" s="8">
        <f t="shared" si="112"/>
        <v>38.213700000000003</v>
      </c>
    </row>
    <row r="441" spans="1:11" x14ac:dyDescent="0.25">
      <c r="A441" s="4">
        <v>427</v>
      </c>
      <c r="B441" s="7" t="s">
        <v>594</v>
      </c>
      <c r="C441" s="11" t="s">
        <v>528</v>
      </c>
      <c r="D441" s="3"/>
      <c r="E441" s="4">
        <v>1</v>
      </c>
      <c r="F441" s="34">
        <v>50</v>
      </c>
      <c r="G441" s="24" t="s">
        <v>705</v>
      </c>
      <c r="H441" s="38">
        <v>21.17</v>
      </c>
      <c r="I441" s="8">
        <f t="shared" si="113"/>
        <v>20.5349</v>
      </c>
      <c r="J441" s="8">
        <f t="shared" si="111"/>
        <v>20.111500000000003</v>
      </c>
      <c r="K441" s="8">
        <f t="shared" si="112"/>
        <v>19.688100000000002</v>
      </c>
    </row>
    <row r="442" spans="1:11" x14ac:dyDescent="0.25">
      <c r="A442" s="4">
        <v>428</v>
      </c>
      <c r="B442" s="7" t="s">
        <v>595</v>
      </c>
      <c r="C442" s="11" t="s">
        <v>597</v>
      </c>
      <c r="D442" s="3"/>
      <c r="E442" s="4">
        <v>1</v>
      </c>
      <c r="F442" s="34">
        <v>50</v>
      </c>
      <c r="G442" s="24" t="s">
        <v>705</v>
      </c>
      <c r="H442" s="38">
        <v>29.64</v>
      </c>
      <c r="I442" s="8">
        <f t="shared" si="113"/>
        <v>28.750800000000002</v>
      </c>
      <c r="J442" s="8">
        <f t="shared" si="111"/>
        <v>28.158000000000001</v>
      </c>
      <c r="K442" s="8">
        <f t="shared" si="112"/>
        <v>27.565200000000001</v>
      </c>
    </row>
    <row r="443" spans="1:11" x14ac:dyDescent="0.25">
      <c r="A443" s="4">
        <v>429</v>
      </c>
      <c r="B443" s="7" t="s">
        <v>598</v>
      </c>
      <c r="C443" s="11" t="s">
        <v>603</v>
      </c>
      <c r="D443" s="3"/>
      <c r="E443" s="4">
        <v>1</v>
      </c>
      <c r="F443" s="34">
        <v>30</v>
      </c>
      <c r="G443" s="24" t="s">
        <v>705</v>
      </c>
      <c r="H443" s="38">
        <v>156.06</v>
      </c>
      <c r="I443" s="8">
        <f t="shared" si="113"/>
        <v>151.37819999999999</v>
      </c>
      <c r="J443" s="8">
        <f t="shared" si="111"/>
        <v>148.25700000000001</v>
      </c>
      <c r="K443" s="8">
        <f t="shared" si="112"/>
        <v>145.13579999999999</v>
      </c>
    </row>
    <row r="444" spans="1:11" x14ac:dyDescent="0.25">
      <c r="A444" s="4">
        <v>430</v>
      </c>
      <c r="B444" s="7" t="s">
        <v>600</v>
      </c>
      <c r="C444" s="11" t="s">
        <v>604</v>
      </c>
      <c r="D444" s="3"/>
      <c r="E444" s="4">
        <v>1</v>
      </c>
      <c r="F444" s="34">
        <v>30</v>
      </c>
      <c r="G444" s="24" t="s">
        <v>705</v>
      </c>
      <c r="H444" s="38">
        <v>220.07</v>
      </c>
      <c r="I444" s="8">
        <f t="shared" si="113"/>
        <v>213.46789999999999</v>
      </c>
      <c r="J444" s="8">
        <f t="shared" ref="J444:J493" si="120">H444-(H444*0.05)</f>
        <v>209.06649999999999</v>
      </c>
      <c r="K444" s="8">
        <f t="shared" ref="K444:K493" si="121">H444-(H444*0.07)</f>
        <v>204.6651</v>
      </c>
    </row>
    <row r="445" spans="1:11" x14ac:dyDescent="0.25">
      <c r="A445" s="4">
        <v>431</v>
      </c>
      <c r="B445" s="7" t="s">
        <v>599</v>
      </c>
      <c r="C445" s="11" t="s">
        <v>605</v>
      </c>
      <c r="D445" s="3"/>
      <c r="E445" s="4">
        <v>1</v>
      </c>
      <c r="F445" s="34">
        <v>30</v>
      </c>
      <c r="G445" s="24" t="s">
        <v>705</v>
      </c>
      <c r="H445" s="38">
        <v>125.54</v>
      </c>
      <c r="I445" s="8">
        <f t="shared" si="113"/>
        <v>121.77380000000001</v>
      </c>
      <c r="J445" s="8">
        <f t="shared" si="120"/>
        <v>119.26300000000001</v>
      </c>
      <c r="K445" s="8">
        <f t="shared" si="121"/>
        <v>116.7522</v>
      </c>
    </row>
    <row r="446" spans="1:11" x14ac:dyDescent="0.25">
      <c r="A446" s="4">
        <v>432</v>
      </c>
      <c r="B446" s="7" t="s">
        <v>601</v>
      </c>
      <c r="C446" s="11" t="s">
        <v>606</v>
      </c>
      <c r="D446" s="3"/>
      <c r="E446" s="4">
        <v>1</v>
      </c>
      <c r="F446" s="34">
        <v>30</v>
      </c>
      <c r="G446" s="24" t="s">
        <v>705</v>
      </c>
      <c r="H446" s="38">
        <v>177.03</v>
      </c>
      <c r="I446" s="8">
        <f t="shared" si="113"/>
        <v>171.7191</v>
      </c>
      <c r="J446" s="8">
        <f t="shared" si="120"/>
        <v>168.17850000000001</v>
      </c>
      <c r="K446" s="8">
        <f t="shared" si="121"/>
        <v>164.6379</v>
      </c>
    </row>
    <row r="447" spans="1:11" x14ac:dyDescent="0.25">
      <c r="A447" s="4">
        <v>433</v>
      </c>
      <c r="B447" s="7" t="s">
        <v>607</v>
      </c>
      <c r="C447" s="11" t="s">
        <v>608</v>
      </c>
      <c r="D447" s="3"/>
      <c r="E447" s="4">
        <v>1</v>
      </c>
      <c r="F447" s="34">
        <v>100</v>
      </c>
      <c r="G447" s="24" t="s">
        <v>705</v>
      </c>
      <c r="H447" s="38">
        <v>29.86</v>
      </c>
      <c r="I447" s="8">
        <f t="shared" si="113"/>
        <v>28.964199999999998</v>
      </c>
      <c r="J447" s="8">
        <f t="shared" si="120"/>
        <v>28.367000000000001</v>
      </c>
      <c r="K447" s="8">
        <f t="shared" si="121"/>
        <v>27.7698</v>
      </c>
    </row>
    <row r="448" spans="1:11" x14ac:dyDescent="0.25">
      <c r="A448" s="4">
        <v>434</v>
      </c>
      <c r="B448" s="7" t="s">
        <v>609</v>
      </c>
      <c r="C448" s="11" t="s">
        <v>610</v>
      </c>
      <c r="D448" s="3"/>
      <c r="E448" s="4">
        <v>1</v>
      </c>
      <c r="F448" s="34">
        <v>100</v>
      </c>
      <c r="G448" s="24" t="s">
        <v>705</v>
      </c>
      <c r="H448" s="38">
        <v>42.12</v>
      </c>
      <c r="I448" s="8">
        <f t="shared" si="113"/>
        <v>40.856400000000001</v>
      </c>
      <c r="J448" s="8">
        <f t="shared" si="120"/>
        <v>40.013999999999996</v>
      </c>
      <c r="K448" s="8">
        <f t="shared" si="121"/>
        <v>39.171599999999998</v>
      </c>
    </row>
    <row r="449" spans="1:11" x14ac:dyDescent="0.25">
      <c r="A449" s="4">
        <v>435</v>
      </c>
      <c r="B449" s="7" t="s">
        <v>611</v>
      </c>
      <c r="C449" s="11" t="s">
        <v>615</v>
      </c>
      <c r="D449" s="4"/>
      <c r="E449" s="4">
        <v>1</v>
      </c>
      <c r="F449" s="34">
        <v>30</v>
      </c>
      <c r="G449" s="24" t="s">
        <v>705</v>
      </c>
      <c r="H449" s="38">
        <v>156.06</v>
      </c>
      <c r="I449" s="8">
        <f t="shared" si="113"/>
        <v>151.37819999999999</v>
      </c>
      <c r="J449" s="8">
        <f t="shared" si="120"/>
        <v>148.25700000000001</v>
      </c>
      <c r="K449" s="8">
        <f t="shared" si="121"/>
        <v>145.13579999999999</v>
      </c>
    </row>
    <row r="450" spans="1:11" x14ac:dyDescent="0.25">
      <c r="A450" s="4">
        <v>436</v>
      </c>
      <c r="B450" s="7" t="s">
        <v>613</v>
      </c>
      <c r="C450" s="11" t="s">
        <v>616</v>
      </c>
      <c r="D450" s="4"/>
      <c r="E450" s="4">
        <v>1</v>
      </c>
      <c r="F450" s="34">
        <v>30</v>
      </c>
      <c r="G450" s="24" t="s">
        <v>705</v>
      </c>
      <c r="H450" s="38">
        <v>220.07</v>
      </c>
      <c r="I450" s="8">
        <f t="shared" si="113"/>
        <v>213.46789999999999</v>
      </c>
      <c r="J450" s="8">
        <f t="shared" si="120"/>
        <v>209.06649999999999</v>
      </c>
      <c r="K450" s="8">
        <f t="shared" si="121"/>
        <v>204.6651</v>
      </c>
    </row>
    <row r="451" spans="1:11" x14ac:dyDescent="0.25">
      <c r="A451" s="4">
        <v>437</v>
      </c>
      <c r="B451" s="7" t="s">
        <v>612</v>
      </c>
      <c r="C451" s="11" t="s">
        <v>617</v>
      </c>
      <c r="D451" s="4"/>
      <c r="E451" s="4">
        <v>1</v>
      </c>
      <c r="F451" s="34">
        <v>30</v>
      </c>
      <c r="G451" s="24" t="s">
        <v>705</v>
      </c>
      <c r="H451" s="38">
        <v>125.54</v>
      </c>
      <c r="I451" s="8">
        <f t="shared" si="113"/>
        <v>121.77380000000001</v>
      </c>
      <c r="J451" s="8">
        <f t="shared" si="120"/>
        <v>119.26300000000001</v>
      </c>
      <c r="K451" s="8">
        <f t="shared" si="121"/>
        <v>116.7522</v>
      </c>
    </row>
    <row r="452" spans="1:11" ht="16.5" customHeight="1" x14ac:dyDescent="0.25">
      <c r="A452" s="4">
        <v>438</v>
      </c>
      <c r="B452" s="7" t="s">
        <v>614</v>
      </c>
      <c r="C452" s="11" t="s">
        <v>618</v>
      </c>
      <c r="D452" s="4"/>
      <c r="E452" s="4">
        <v>1</v>
      </c>
      <c r="F452" s="34">
        <v>30</v>
      </c>
      <c r="G452" s="24" t="s">
        <v>705</v>
      </c>
      <c r="H452" s="38">
        <v>177.03</v>
      </c>
      <c r="I452" s="8">
        <f t="shared" si="113"/>
        <v>171.7191</v>
      </c>
      <c r="J452" s="8">
        <f t="shared" si="120"/>
        <v>168.17850000000001</v>
      </c>
      <c r="K452" s="8">
        <f t="shared" si="121"/>
        <v>164.6379</v>
      </c>
    </row>
    <row r="453" spans="1:11" x14ac:dyDescent="0.25">
      <c r="A453" s="4">
        <v>439</v>
      </c>
      <c r="B453" s="7" t="s">
        <v>619</v>
      </c>
      <c r="C453" s="11" t="s">
        <v>621</v>
      </c>
      <c r="D453" s="4"/>
      <c r="E453" s="4">
        <v>1</v>
      </c>
      <c r="F453" s="34">
        <v>100</v>
      </c>
      <c r="G453" s="24" t="s">
        <v>705</v>
      </c>
      <c r="H453" s="38">
        <v>29.86</v>
      </c>
      <c r="I453" s="8">
        <f t="shared" si="113"/>
        <v>28.964199999999998</v>
      </c>
      <c r="J453" s="8">
        <f t="shared" si="120"/>
        <v>28.367000000000001</v>
      </c>
      <c r="K453" s="8">
        <f t="shared" si="121"/>
        <v>27.7698</v>
      </c>
    </row>
    <row r="454" spans="1:11" x14ac:dyDescent="0.25">
      <c r="A454" s="4">
        <v>440</v>
      </c>
      <c r="B454" s="7" t="s">
        <v>620</v>
      </c>
      <c r="C454" s="11" t="s">
        <v>622</v>
      </c>
      <c r="D454" s="4"/>
      <c r="E454" s="4">
        <v>1</v>
      </c>
      <c r="F454" s="34">
        <v>100</v>
      </c>
      <c r="G454" s="24" t="s">
        <v>705</v>
      </c>
      <c r="H454" s="38">
        <v>42.12</v>
      </c>
      <c r="I454" s="8">
        <f t="shared" si="113"/>
        <v>40.856400000000001</v>
      </c>
      <c r="J454" s="8">
        <f t="shared" si="120"/>
        <v>40.013999999999996</v>
      </c>
      <c r="K454" s="8">
        <f t="shared" si="121"/>
        <v>39.171599999999998</v>
      </c>
    </row>
    <row r="455" spans="1:11" x14ac:dyDescent="0.25">
      <c r="A455" s="4">
        <v>441</v>
      </c>
      <c r="B455" s="7"/>
      <c r="C455" s="11" t="s">
        <v>778</v>
      </c>
      <c r="D455" s="4"/>
      <c r="E455" s="4">
        <v>4</v>
      </c>
      <c r="F455" s="34">
        <v>20</v>
      </c>
      <c r="G455" s="24" t="s">
        <v>705</v>
      </c>
      <c r="H455" s="38">
        <v>160.33000000000001</v>
      </c>
      <c r="I455" s="8">
        <f>H455-(H455*0.03)</f>
        <v>155.52010000000001</v>
      </c>
      <c r="J455" s="8">
        <f>H455-(H455*0.05)</f>
        <v>152.3135</v>
      </c>
      <c r="K455" s="8">
        <f>H455-(H455*0.07)</f>
        <v>149.1069</v>
      </c>
    </row>
    <row r="456" spans="1:11" ht="30" x14ac:dyDescent="0.25">
      <c r="A456" s="4">
        <v>442</v>
      </c>
      <c r="B456" s="7"/>
      <c r="C456" s="11" t="s">
        <v>779</v>
      </c>
      <c r="D456" s="4"/>
      <c r="E456" s="4">
        <v>4</v>
      </c>
      <c r="F456" s="34">
        <v>20</v>
      </c>
      <c r="G456" s="24" t="s">
        <v>705</v>
      </c>
      <c r="H456" s="38">
        <v>224.83</v>
      </c>
      <c r="I456" s="8">
        <f>H456-(H456*0.03)</f>
        <v>218.08510000000001</v>
      </c>
      <c r="J456" s="8">
        <f>H456-(H456*0.05)</f>
        <v>213.58850000000001</v>
      </c>
      <c r="K456" s="8">
        <f>H456-(H456*0.07)</f>
        <v>209.09190000000001</v>
      </c>
    </row>
    <row r="457" spans="1:11" x14ac:dyDescent="0.25">
      <c r="A457" s="4">
        <v>443</v>
      </c>
      <c r="B457" s="7"/>
      <c r="C457" s="11" t="s">
        <v>628</v>
      </c>
      <c r="D457" s="4"/>
      <c r="E457" s="4">
        <v>2</v>
      </c>
      <c r="F457" s="34">
        <v>15</v>
      </c>
      <c r="G457" s="24" t="s">
        <v>705</v>
      </c>
      <c r="H457" s="38">
        <v>170.89</v>
      </c>
      <c r="I457" s="8">
        <f t="shared" si="113"/>
        <v>165.76329999999999</v>
      </c>
      <c r="J457" s="8">
        <f t="shared" si="120"/>
        <v>162.34549999999999</v>
      </c>
      <c r="K457" s="8">
        <f t="shared" si="121"/>
        <v>158.92769999999999</v>
      </c>
    </row>
    <row r="458" spans="1:11" x14ac:dyDescent="0.25">
      <c r="A458" s="4">
        <v>444</v>
      </c>
      <c r="B458" s="7"/>
      <c r="C458" s="11" t="s">
        <v>629</v>
      </c>
      <c r="D458" s="4"/>
      <c r="E458" s="4">
        <v>2</v>
      </c>
      <c r="F458" s="34">
        <v>15</v>
      </c>
      <c r="G458" s="24" t="s">
        <v>705</v>
      </c>
      <c r="H458" s="38">
        <v>239.74</v>
      </c>
      <c r="I458" s="8">
        <f t="shared" si="113"/>
        <v>232.5478</v>
      </c>
      <c r="J458" s="8">
        <f t="shared" si="120"/>
        <v>227.75300000000001</v>
      </c>
      <c r="K458" s="8">
        <f t="shared" si="121"/>
        <v>222.95820000000001</v>
      </c>
    </row>
    <row r="459" spans="1:11" x14ac:dyDescent="0.25">
      <c r="A459" s="4">
        <v>445</v>
      </c>
      <c r="B459" s="7"/>
      <c r="C459" s="11" t="s">
        <v>623</v>
      </c>
      <c r="D459" s="4"/>
      <c r="E459" s="4">
        <v>2</v>
      </c>
      <c r="F459" s="34">
        <v>50</v>
      </c>
      <c r="G459" s="24" t="s">
        <v>705</v>
      </c>
      <c r="H459" s="38">
        <v>65.72</v>
      </c>
      <c r="I459" s="8">
        <f t="shared" si="113"/>
        <v>63.748399999999997</v>
      </c>
      <c r="J459" s="8">
        <f t="shared" si="120"/>
        <v>62.433999999999997</v>
      </c>
      <c r="K459" s="8">
        <f t="shared" si="121"/>
        <v>61.119599999999998</v>
      </c>
    </row>
    <row r="460" spans="1:11" ht="30" x14ac:dyDescent="0.25">
      <c r="A460" s="4">
        <v>446</v>
      </c>
      <c r="B460" s="7"/>
      <c r="C460" s="11" t="s">
        <v>630</v>
      </c>
      <c r="D460" s="4"/>
      <c r="E460" s="4">
        <v>4</v>
      </c>
      <c r="F460" s="34">
        <v>20</v>
      </c>
      <c r="G460" s="24" t="s">
        <v>705</v>
      </c>
      <c r="H460" s="38">
        <v>172.03</v>
      </c>
      <c r="I460" s="8">
        <f t="shared" ref="I460:I493" si="122">H460-(H460*0.03)</f>
        <v>166.8691</v>
      </c>
      <c r="J460" s="8">
        <f t="shared" si="120"/>
        <v>163.42850000000001</v>
      </c>
      <c r="K460" s="8">
        <f t="shared" si="121"/>
        <v>159.9879</v>
      </c>
    </row>
    <row r="461" spans="1:11" ht="30" x14ac:dyDescent="0.25">
      <c r="A461" s="4">
        <v>447</v>
      </c>
      <c r="B461" s="7"/>
      <c r="C461" s="11" t="s">
        <v>631</v>
      </c>
      <c r="D461" s="4"/>
      <c r="E461" s="4">
        <v>4</v>
      </c>
      <c r="F461" s="34">
        <v>20</v>
      </c>
      <c r="G461" s="24" t="s">
        <v>705</v>
      </c>
      <c r="H461" s="38">
        <v>241.36</v>
      </c>
      <c r="I461" s="8">
        <f t="shared" si="122"/>
        <v>234.11920000000001</v>
      </c>
      <c r="J461" s="8">
        <f t="shared" si="120"/>
        <v>229.292</v>
      </c>
      <c r="K461" s="8">
        <f t="shared" si="121"/>
        <v>224.46480000000003</v>
      </c>
    </row>
    <row r="462" spans="1:11" ht="30" x14ac:dyDescent="0.25">
      <c r="A462" s="4">
        <v>448</v>
      </c>
      <c r="B462" s="7"/>
      <c r="C462" s="11" t="s">
        <v>632</v>
      </c>
      <c r="D462" s="4"/>
      <c r="E462" s="4">
        <v>4</v>
      </c>
      <c r="F462" s="34">
        <v>20</v>
      </c>
      <c r="G462" s="24" t="s">
        <v>705</v>
      </c>
      <c r="H462" s="38">
        <v>167.9</v>
      </c>
      <c r="I462" s="8">
        <f t="shared" si="122"/>
        <v>162.863</v>
      </c>
      <c r="J462" s="8">
        <f t="shared" si="120"/>
        <v>159.505</v>
      </c>
      <c r="K462" s="8">
        <f t="shared" si="121"/>
        <v>156.14699999999999</v>
      </c>
    </row>
    <row r="463" spans="1:11" ht="30" x14ac:dyDescent="0.25">
      <c r="A463" s="4">
        <v>449</v>
      </c>
      <c r="B463" s="7"/>
      <c r="C463" s="11" t="s">
        <v>633</v>
      </c>
      <c r="D463" s="4"/>
      <c r="E463" s="4">
        <v>4</v>
      </c>
      <c r="F463" s="34">
        <v>20</v>
      </c>
      <c r="G463" s="24" t="s">
        <v>705</v>
      </c>
      <c r="H463" s="38">
        <v>251.29</v>
      </c>
      <c r="I463" s="8">
        <f t="shared" si="122"/>
        <v>243.75129999999999</v>
      </c>
      <c r="J463" s="8">
        <f t="shared" si="120"/>
        <v>238.72549999999998</v>
      </c>
      <c r="K463" s="8">
        <f t="shared" si="121"/>
        <v>233.69969999999998</v>
      </c>
    </row>
    <row r="464" spans="1:11" ht="30" x14ac:dyDescent="0.25">
      <c r="A464" s="4">
        <v>450</v>
      </c>
      <c r="B464" s="7"/>
      <c r="C464" s="11" t="s">
        <v>626</v>
      </c>
      <c r="D464" s="4"/>
      <c r="E464" s="4">
        <v>4</v>
      </c>
      <c r="F464" s="34">
        <v>30</v>
      </c>
      <c r="G464" s="24" t="s">
        <v>705</v>
      </c>
      <c r="H464" s="38">
        <v>146.47</v>
      </c>
      <c r="I464" s="8">
        <f t="shared" si="122"/>
        <v>142.07589999999999</v>
      </c>
      <c r="J464" s="8">
        <f t="shared" si="120"/>
        <v>139.1465</v>
      </c>
      <c r="K464" s="8">
        <f t="shared" si="121"/>
        <v>136.21709999999999</v>
      </c>
    </row>
    <row r="465" spans="1:11" ht="30" x14ac:dyDescent="0.25">
      <c r="A465" s="4">
        <v>451</v>
      </c>
      <c r="B465" s="7"/>
      <c r="C465" s="11" t="s">
        <v>627</v>
      </c>
      <c r="D465" s="4"/>
      <c r="E465" s="4">
        <v>4</v>
      </c>
      <c r="F465" s="34">
        <v>30</v>
      </c>
      <c r="G465" s="24" t="s">
        <v>705</v>
      </c>
      <c r="H465" s="38">
        <v>205.3</v>
      </c>
      <c r="I465" s="8">
        <f t="shared" si="122"/>
        <v>199.14100000000002</v>
      </c>
      <c r="J465" s="8">
        <f t="shared" si="120"/>
        <v>195.03500000000003</v>
      </c>
      <c r="K465" s="8">
        <f t="shared" si="121"/>
        <v>190.929</v>
      </c>
    </row>
    <row r="466" spans="1:11" ht="30" x14ac:dyDescent="0.25">
      <c r="A466" s="4">
        <v>452</v>
      </c>
      <c r="B466" s="7"/>
      <c r="C466" s="11" t="s">
        <v>624</v>
      </c>
      <c r="D466" s="4"/>
      <c r="E466" s="4">
        <v>4</v>
      </c>
      <c r="F466" s="34">
        <v>30</v>
      </c>
      <c r="G466" s="24" t="s">
        <v>705</v>
      </c>
      <c r="H466" s="38">
        <v>146.47</v>
      </c>
      <c r="I466" s="8">
        <f t="shared" si="122"/>
        <v>142.07589999999999</v>
      </c>
      <c r="J466" s="8">
        <f t="shared" si="120"/>
        <v>139.1465</v>
      </c>
      <c r="K466" s="8">
        <f t="shared" si="121"/>
        <v>136.21709999999999</v>
      </c>
    </row>
    <row r="467" spans="1:11" ht="30" x14ac:dyDescent="0.25">
      <c r="A467" s="4">
        <v>453</v>
      </c>
      <c r="B467" s="7"/>
      <c r="C467" s="11" t="s">
        <v>625</v>
      </c>
      <c r="D467" s="4"/>
      <c r="E467" s="4">
        <v>4</v>
      </c>
      <c r="F467" s="34">
        <v>30</v>
      </c>
      <c r="G467" s="24" t="s">
        <v>705</v>
      </c>
      <c r="H467" s="38">
        <v>205.3</v>
      </c>
      <c r="I467" s="8">
        <f t="shared" si="122"/>
        <v>199.14100000000002</v>
      </c>
      <c r="J467" s="8">
        <f t="shared" si="120"/>
        <v>195.03500000000003</v>
      </c>
      <c r="K467" s="8">
        <f t="shared" si="121"/>
        <v>190.929</v>
      </c>
    </row>
    <row r="468" spans="1:11" x14ac:dyDescent="0.25">
      <c r="A468" s="4">
        <v>454</v>
      </c>
      <c r="B468" s="7"/>
      <c r="C468" s="11" t="s">
        <v>634</v>
      </c>
      <c r="D468" s="4"/>
      <c r="E468" s="4">
        <v>4</v>
      </c>
      <c r="F468" s="34">
        <v>20</v>
      </c>
      <c r="G468" s="24" t="s">
        <v>705</v>
      </c>
      <c r="H468" s="38">
        <v>143.6</v>
      </c>
      <c r="I468" s="8">
        <f t="shared" si="122"/>
        <v>139.292</v>
      </c>
      <c r="J468" s="8">
        <f t="shared" si="120"/>
        <v>136.41999999999999</v>
      </c>
      <c r="K468" s="8">
        <f t="shared" si="121"/>
        <v>133.548</v>
      </c>
    </row>
    <row r="469" spans="1:11" x14ac:dyDescent="0.25">
      <c r="A469" s="4">
        <v>455</v>
      </c>
      <c r="B469" s="7"/>
      <c r="C469" s="11" t="s">
        <v>795</v>
      </c>
      <c r="D469" s="4"/>
      <c r="E469" s="4">
        <v>4</v>
      </c>
      <c r="F469" s="34">
        <v>20</v>
      </c>
      <c r="G469" s="24" t="s">
        <v>705</v>
      </c>
      <c r="H469" s="38">
        <v>197.93</v>
      </c>
      <c r="I469" s="8">
        <f t="shared" ref="I469" si="123">H469-(H469*0.03)</f>
        <v>191.99209999999999</v>
      </c>
      <c r="J469" s="8">
        <f t="shared" ref="J469" si="124">H469-(H469*0.05)</f>
        <v>188.0335</v>
      </c>
      <c r="K469" s="8">
        <f t="shared" ref="K469" si="125">H469-(H469*0.07)</f>
        <v>184.07490000000001</v>
      </c>
    </row>
    <row r="470" spans="1:11" x14ac:dyDescent="0.25">
      <c r="A470" s="4">
        <v>456</v>
      </c>
      <c r="B470" s="7"/>
      <c r="C470" s="11" t="s">
        <v>635</v>
      </c>
      <c r="D470" s="4"/>
      <c r="E470" s="4">
        <v>4</v>
      </c>
      <c r="F470" s="34">
        <v>30</v>
      </c>
      <c r="G470" s="24" t="s">
        <v>705</v>
      </c>
      <c r="H470" s="38">
        <v>102.36</v>
      </c>
      <c r="I470" s="8">
        <f t="shared" si="122"/>
        <v>99.289199999999994</v>
      </c>
      <c r="J470" s="8">
        <f t="shared" si="120"/>
        <v>97.242000000000004</v>
      </c>
      <c r="K470" s="8">
        <f t="shared" si="121"/>
        <v>95.194800000000001</v>
      </c>
    </row>
    <row r="471" spans="1:11" ht="30" x14ac:dyDescent="0.25">
      <c r="A471" s="4">
        <v>457</v>
      </c>
      <c r="B471" s="7"/>
      <c r="C471" s="11" t="s">
        <v>636</v>
      </c>
      <c r="D471" s="4"/>
      <c r="E471" s="4">
        <v>4</v>
      </c>
      <c r="F471" s="34">
        <v>20</v>
      </c>
      <c r="G471" s="24" t="s">
        <v>705</v>
      </c>
      <c r="H471" s="38">
        <v>154.26</v>
      </c>
      <c r="I471" s="8">
        <f t="shared" si="122"/>
        <v>149.63219999999998</v>
      </c>
      <c r="J471" s="8">
        <f t="shared" si="120"/>
        <v>146.547</v>
      </c>
      <c r="K471" s="8">
        <f t="shared" si="121"/>
        <v>143.46179999999998</v>
      </c>
    </row>
    <row r="472" spans="1:11" ht="30" x14ac:dyDescent="0.25">
      <c r="A472" s="4">
        <v>458</v>
      </c>
      <c r="B472" s="7"/>
      <c r="C472" s="11" t="s">
        <v>637</v>
      </c>
      <c r="D472" s="4"/>
      <c r="E472" s="4">
        <v>4</v>
      </c>
      <c r="F472" s="34">
        <v>20</v>
      </c>
      <c r="G472" s="24" t="s">
        <v>705</v>
      </c>
      <c r="H472" s="38">
        <v>216.28</v>
      </c>
      <c r="I472" s="8">
        <f t="shared" si="122"/>
        <v>209.79159999999999</v>
      </c>
      <c r="J472" s="8">
        <f t="shared" si="120"/>
        <v>205.46600000000001</v>
      </c>
      <c r="K472" s="8">
        <f t="shared" si="121"/>
        <v>201.1404</v>
      </c>
    </row>
    <row r="473" spans="1:11" x14ac:dyDescent="0.25">
      <c r="A473" s="4">
        <v>460</v>
      </c>
      <c r="B473" s="7"/>
      <c r="C473" s="11" t="s">
        <v>638</v>
      </c>
      <c r="D473" s="4"/>
      <c r="E473" s="4">
        <v>4</v>
      </c>
      <c r="F473" s="34">
        <v>20</v>
      </c>
      <c r="G473" s="24" t="s">
        <v>705</v>
      </c>
      <c r="H473" s="38">
        <v>160.6</v>
      </c>
      <c r="I473" s="8">
        <f t="shared" si="122"/>
        <v>155.78199999999998</v>
      </c>
      <c r="J473" s="8">
        <f t="shared" si="120"/>
        <v>152.57</v>
      </c>
      <c r="K473" s="8">
        <f t="shared" si="121"/>
        <v>149.358</v>
      </c>
    </row>
    <row r="474" spans="1:11" x14ac:dyDescent="0.25">
      <c r="A474" s="4">
        <v>461</v>
      </c>
      <c r="B474" s="7"/>
      <c r="C474" s="11" t="s">
        <v>639</v>
      </c>
      <c r="D474" s="4"/>
      <c r="E474" s="4">
        <v>4</v>
      </c>
      <c r="F474" s="34">
        <v>20</v>
      </c>
      <c r="G474" s="24" t="s">
        <v>705</v>
      </c>
      <c r="H474" s="38">
        <v>225.24</v>
      </c>
      <c r="I474" s="8">
        <f t="shared" si="122"/>
        <v>218.4828</v>
      </c>
      <c r="J474" s="8">
        <f t="shared" si="120"/>
        <v>213.97800000000001</v>
      </c>
      <c r="K474" s="8">
        <f t="shared" si="121"/>
        <v>209.47320000000002</v>
      </c>
    </row>
    <row r="475" spans="1:11" x14ac:dyDescent="0.25">
      <c r="A475" s="4">
        <v>462</v>
      </c>
      <c r="B475" s="7"/>
      <c r="C475" s="11" t="s">
        <v>804</v>
      </c>
      <c r="D475" s="4"/>
      <c r="E475" s="4">
        <v>4</v>
      </c>
      <c r="F475" s="34">
        <v>20</v>
      </c>
      <c r="G475" s="24" t="s">
        <v>705</v>
      </c>
      <c r="H475" s="38">
        <v>181.85</v>
      </c>
      <c r="I475" s="8">
        <f t="shared" ref="I475:I477" si="126">H475-(H475*0.03)</f>
        <v>176.39449999999999</v>
      </c>
      <c r="J475" s="8">
        <f t="shared" ref="J475:J477" si="127">H475-(H475*0.05)</f>
        <v>172.75749999999999</v>
      </c>
      <c r="K475" s="8">
        <f t="shared" ref="K475:K477" si="128">H475-(H475*0.07)</f>
        <v>169.12049999999999</v>
      </c>
    </row>
    <row r="476" spans="1:11" x14ac:dyDescent="0.25">
      <c r="A476" s="4">
        <v>463</v>
      </c>
      <c r="B476" s="7"/>
      <c r="C476" s="11" t="s">
        <v>805</v>
      </c>
      <c r="D476" s="4"/>
      <c r="E476" s="4">
        <v>4</v>
      </c>
      <c r="F476" s="34">
        <v>20</v>
      </c>
      <c r="G476" s="24" t="s">
        <v>705</v>
      </c>
      <c r="H476" s="44">
        <v>254.59</v>
      </c>
      <c r="I476" s="8">
        <f t="shared" si="126"/>
        <v>246.95230000000001</v>
      </c>
      <c r="J476" s="8">
        <f t="shared" si="127"/>
        <v>241.8605</v>
      </c>
      <c r="K476" s="8">
        <f t="shared" si="128"/>
        <v>236.7687</v>
      </c>
    </row>
    <row r="477" spans="1:11" x14ac:dyDescent="0.25">
      <c r="A477" s="4">
        <v>464</v>
      </c>
      <c r="B477" s="7"/>
      <c r="C477" s="42" t="s">
        <v>800</v>
      </c>
      <c r="D477" s="4"/>
      <c r="E477" s="4">
        <v>2</v>
      </c>
      <c r="F477" s="34">
        <v>50</v>
      </c>
      <c r="G477" s="24" t="s">
        <v>705</v>
      </c>
      <c r="H477" s="38">
        <v>62.04</v>
      </c>
      <c r="I477" s="8">
        <f t="shared" si="126"/>
        <v>60.178800000000003</v>
      </c>
      <c r="J477" s="8">
        <f t="shared" si="127"/>
        <v>58.938000000000002</v>
      </c>
      <c r="K477" s="8">
        <f t="shared" si="128"/>
        <v>57.697199999999995</v>
      </c>
    </row>
    <row r="478" spans="1:11" ht="30" x14ac:dyDescent="0.25">
      <c r="A478" s="4">
        <v>465</v>
      </c>
      <c r="B478" s="7"/>
      <c r="C478" s="11" t="s">
        <v>640</v>
      </c>
      <c r="D478" s="4"/>
      <c r="E478" s="4">
        <v>4</v>
      </c>
      <c r="F478" s="34">
        <v>20</v>
      </c>
      <c r="G478" s="24" t="s">
        <v>705</v>
      </c>
      <c r="H478" s="38">
        <v>253.78</v>
      </c>
      <c r="I478" s="8">
        <f t="shared" si="122"/>
        <v>246.16659999999999</v>
      </c>
      <c r="J478" s="8">
        <f t="shared" si="120"/>
        <v>241.09100000000001</v>
      </c>
      <c r="K478" s="8">
        <f t="shared" si="121"/>
        <v>236.0154</v>
      </c>
    </row>
    <row r="479" spans="1:11" x14ac:dyDescent="0.25">
      <c r="A479" s="4">
        <v>466</v>
      </c>
      <c r="B479" s="7"/>
      <c r="C479" s="11" t="s">
        <v>641</v>
      </c>
      <c r="D479" s="4"/>
      <c r="E479" s="4">
        <v>4</v>
      </c>
      <c r="F479" s="34">
        <v>30</v>
      </c>
      <c r="G479" s="24" t="s">
        <v>705</v>
      </c>
      <c r="H479" s="38">
        <v>118.2</v>
      </c>
      <c r="I479" s="8">
        <f t="shared" si="122"/>
        <v>114.654</v>
      </c>
      <c r="J479" s="8">
        <f t="shared" si="120"/>
        <v>112.29</v>
      </c>
      <c r="K479" s="8">
        <f t="shared" si="121"/>
        <v>109.926</v>
      </c>
    </row>
    <row r="480" spans="1:11" x14ac:dyDescent="0.25">
      <c r="A480" s="4">
        <v>467</v>
      </c>
      <c r="B480" s="7"/>
      <c r="C480" s="11" t="s">
        <v>642</v>
      </c>
      <c r="D480" s="4"/>
      <c r="E480" s="4">
        <v>4</v>
      </c>
      <c r="F480" s="34">
        <v>20</v>
      </c>
      <c r="G480" s="24" t="s">
        <v>705</v>
      </c>
      <c r="H480" s="38">
        <v>172</v>
      </c>
      <c r="I480" s="8">
        <f t="shared" si="122"/>
        <v>166.84</v>
      </c>
      <c r="J480" s="8">
        <f t="shared" si="120"/>
        <v>163.4</v>
      </c>
      <c r="K480" s="8">
        <f t="shared" si="121"/>
        <v>159.96</v>
      </c>
    </row>
    <row r="481" spans="1:12" x14ac:dyDescent="0.25">
      <c r="A481" s="4">
        <v>468</v>
      </c>
      <c r="B481" s="7"/>
      <c r="C481" s="11" t="s">
        <v>643</v>
      </c>
      <c r="D481" s="4"/>
      <c r="E481" s="4">
        <v>4</v>
      </c>
      <c r="F481" s="34">
        <v>20</v>
      </c>
      <c r="G481" s="24" t="s">
        <v>705</v>
      </c>
      <c r="H481" s="38">
        <v>241.32</v>
      </c>
      <c r="I481" s="8">
        <f t="shared" si="122"/>
        <v>234.0804</v>
      </c>
      <c r="J481" s="8">
        <f t="shared" si="120"/>
        <v>229.25399999999999</v>
      </c>
      <c r="K481" s="8">
        <f t="shared" si="121"/>
        <v>224.42759999999998</v>
      </c>
    </row>
    <row r="482" spans="1:12" x14ac:dyDescent="0.25">
      <c r="A482" s="4">
        <v>469</v>
      </c>
      <c r="B482" s="7"/>
      <c r="C482" s="11" t="s">
        <v>644</v>
      </c>
      <c r="D482" s="4"/>
      <c r="E482" s="4">
        <v>4</v>
      </c>
      <c r="F482" s="34">
        <v>15</v>
      </c>
      <c r="G482" s="24" t="s">
        <v>705</v>
      </c>
      <c r="H482" s="38">
        <v>205</v>
      </c>
      <c r="I482" s="8">
        <f t="shared" si="122"/>
        <v>198.85</v>
      </c>
      <c r="J482" s="8">
        <f t="shared" si="120"/>
        <v>194.75</v>
      </c>
      <c r="K482" s="8">
        <f t="shared" si="121"/>
        <v>190.65</v>
      </c>
    </row>
    <row r="483" spans="1:12" x14ac:dyDescent="0.25">
      <c r="A483" s="4">
        <v>470</v>
      </c>
      <c r="B483" s="7"/>
      <c r="C483" s="11" t="s">
        <v>645</v>
      </c>
      <c r="D483" s="4"/>
      <c r="E483" s="4">
        <v>4</v>
      </c>
      <c r="F483" s="34">
        <v>15</v>
      </c>
      <c r="G483" s="24" t="s">
        <v>705</v>
      </c>
      <c r="H483" s="38">
        <v>287.83</v>
      </c>
      <c r="I483" s="8">
        <f t="shared" si="122"/>
        <v>279.19509999999997</v>
      </c>
      <c r="J483" s="8">
        <f t="shared" si="120"/>
        <v>273.43849999999998</v>
      </c>
      <c r="K483" s="8">
        <f t="shared" si="121"/>
        <v>267.68189999999998</v>
      </c>
    </row>
    <row r="484" spans="1:12" x14ac:dyDescent="0.25">
      <c r="A484" s="4">
        <v>471</v>
      </c>
      <c r="B484" s="7"/>
      <c r="C484" s="11" t="s">
        <v>646</v>
      </c>
      <c r="D484" s="4"/>
      <c r="E484" s="4">
        <v>2</v>
      </c>
      <c r="F484" s="34">
        <v>30</v>
      </c>
      <c r="G484" s="24" t="s">
        <v>705</v>
      </c>
      <c r="H484" s="38">
        <v>102.01</v>
      </c>
      <c r="I484" s="8">
        <f t="shared" si="122"/>
        <v>98.949700000000007</v>
      </c>
      <c r="J484" s="8">
        <f t="shared" si="120"/>
        <v>96.909500000000008</v>
      </c>
      <c r="K484" s="8">
        <f t="shared" si="121"/>
        <v>94.86930000000001</v>
      </c>
    </row>
    <row r="485" spans="1:12" x14ac:dyDescent="0.25">
      <c r="A485" s="4">
        <v>472</v>
      </c>
      <c r="B485" s="7"/>
      <c r="C485" s="11" t="s">
        <v>647</v>
      </c>
      <c r="D485" s="4"/>
      <c r="E485" s="4">
        <v>2</v>
      </c>
      <c r="F485" s="34">
        <v>30</v>
      </c>
      <c r="G485" s="24" t="s">
        <v>705</v>
      </c>
      <c r="H485" s="38">
        <v>142.59</v>
      </c>
      <c r="I485" s="8">
        <f t="shared" si="122"/>
        <v>138.31229999999999</v>
      </c>
      <c r="J485" s="8">
        <f t="shared" si="120"/>
        <v>135.4605</v>
      </c>
      <c r="K485" s="8">
        <f t="shared" si="121"/>
        <v>132.6087</v>
      </c>
    </row>
    <row r="486" spans="1:12" x14ac:dyDescent="0.25">
      <c r="A486" s="4">
        <v>473</v>
      </c>
      <c r="B486" s="7"/>
      <c r="C486" s="11" t="s">
        <v>650</v>
      </c>
      <c r="D486" s="4"/>
      <c r="E486" s="4">
        <v>2</v>
      </c>
      <c r="F486" s="34">
        <v>50</v>
      </c>
      <c r="G486" s="24" t="s">
        <v>705</v>
      </c>
      <c r="H486" s="38">
        <v>58.51</v>
      </c>
      <c r="I486" s="8">
        <f>H486-(H486*0.03)</f>
        <v>56.7547</v>
      </c>
      <c r="J486" s="8">
        <f>H486-(H486*0.05)</f>
        <v>55.584499999999998</v>
      </c>
      <c r="K486" s="8">
        <f>H486-(H486*0.07)</f>
        <v>54.414299999999997</v>
      </c>
    </row>
    <row r="487" spans="1:12" ht="30" x14ac:dyDescent="0.25">
      <c r="A487" s="4">
        <v>474</v>
      </c>
      <c r="B487" s="7"/>
      <c r="C487" s="11" t="s">
        <v>648</v>
      </c>
      <c r="D487" s="4"/>
      <c r="E487" s="4">
        <v>2</v>
      </c>
      <c r="F487" s="34">
        <v>20</v>
      </c>
      <c r="G487" s="24" t="s">
        <v>705</v>
      </c>
      <c r="H487" s="38">
        <v>143.86000000000001</v>
      </c>
      <c r="I487" s="8">
        <f t="shared" si="122"/>
        <v>139.54420000000002</v>
      </c>
      <c r="J487" s="8">
        <f t="shared" si="120"/>
        <v>136.667</v>
      </c>
      <c r="K487" s="8">
        <f t="shared" si="121"/>
        <v>133.78980000000001</v>
      </c>
    </row>
    <row r="488" spans="1:12" ht="16.5" customHeight="1" x14ac:dyDescent="0.25">
      <c r="A488" s="4">
        <v>475</v>
      </c>
      <c r="B488" s="7"/>
      <c r="C488" s="11" t="s">
        <v>649</v>
      </c>
      <c r="D488" s="4"/>
      <c r="E488" s="4">
        <v>2</v>
      </c>
      <c r="F488" s="34">
        <v>20</v>
      </c>
      <c r="G488" s="24" t="s">
        <v>705</v>
      </c>
      <c r="H488" s="38">
        <v>201.64</v>
      </c>
      <c r="I488" s="8">
        <f t="shared" si="122"/>
        <v>195.5908</v>
      </c>
      <c r="J488" s="8">
        <f t="shared" si="120"/>
        <v>191.55799999999999</v>
      </c>
      <c r="K488" s="8">
        <f t="shared" si="121"/>
        <v>187.52519999999998</v>
      </c>
    </row>
    <row r="489" spans="1:12" x14ac:dyDescent="0.25">
      <c r="A489" s="4">
        <v>476</v>
      </c>
      <c r="B489" s="7"/>
      <c r="C489" s="11" t="s">
        <v>651</v>
      </c>
      <c r="D489" s="4"/>
      <c r="E489" s="4">
        <v>2</v>
      </c>
      <c r="F489" s="34">
        <v>50</v>
      </c>
      <c r="G489" s="24" t="s">
        <v>705</v>
      </c>
      <c r="H489" s="38">
        <v>56.09</v>
      </c>
      <c r="I489" s="8">
        <f t="shared" si="122"/>
        <v>54.407300000000006</v>
      </c>
      <c r="J489" s="8">
        <f t="shared" si="120"/>
        <v>53.285500000000006</v>
      </c>
      <c r="K489" s="8">
        <f t="shared" si="121"/>
        <v>52.163700000000006</v>
      </c>
    </row>
    <row r="490" spans="1:12" ht="17.25" customHeight="1" x14ac:dyDescent="0.25">
      <c r="A490" s="4">
        <v>477</v>
      </c>
      <c r="B490" s="7"/>
      <c r="C490" s="11" t="s">
        <v>652</v>
      </c>
      <c r="D490" s="4"/>
      <c r="E490" s="4">
        <v>3</v>
      </c>
      <c r="F490" s="34">
        <v>10</v>
      </c>
      <c r="G490" s="24" t="s">
        <v>705</v>
      </c>
      <c r="H490" s="38">
        <v>314.45999999999998</v>
      </c>
      <c r="I490" s="8">
        <f t="shared" si="122"/>
        <v>305.02619999999996</v>
      </c>
      <c r="J490" s="8">
        <f t="shared" si="120"/>
        <v>298.73699999999997</v>
      </c>
      <c r="K490" s="8">
        <f t="shared" si="121"/>
        <v>292.44779999999997</v>
      </c>
    </row>
    <row r="491" spans="1:12" ht="30" x14ac:dyDescent="0.25">
      <c r="A491" s="4">
        <v>478</v>
      </c>
      <c r="B491" s="7"/>
      <c r="C491" s="11" t="s">
        <v>653</v>
      </c>
      <c r="D491" s="4"/>
      <c r="E491" s="4">
        <v>3</v>
      </c>
      <c r="F491" s="34">
        <v>10</v>
      </c>
      <c r="G491" s="24" t="s">
        <v>705</v>
      </c>
      <c r="H491" s="38">
        <v>442.22</v>
      </c>
      <c r="I491" s="8">
        <f t="shared" si="122"/>
        <v>428.95340000000004</v>
      </c>
      <c r="J491" s="8">
        <f t="shared" si="120"/>
        <v>420.10900000000004</v>
      </c>
      <c r="K491" s="8">
        <f t="shared" si="121"/>
        <v>411.26460000000003</v>
      </c>
    </row>
    <row r="492" spans="1:12" ht="30" x14ac:dyDescent="0.25">
      <c r="A492" s="4">
        <v>479</v>
      </c>
      <c r="B492" s="7"/>
      <c r="C492" s="11" t="s">
        <v>654</v>
      </c>
      <c r="D492" s="4"/>
      <c r="E492" s="4">
        <v>3</v>
      </c>
      <c r="F492" s="34">
        <v>10</v>
      </c>
      <c r="G492" s="24" t="s">
        <v>705</v>
      </c>
      <c r="H492" s="38">
        <v>314.45999999999998</v>
      </c>
      <c r="I492" s="8">
        <f t="shared" si="122"/>
        <v>305.02619999999996</v>
      </c>
      <c r="J492" s="8">
        <f t="shared" si="120"/>
        <v>298.73699999999997</v>
      </c>
      <c r="K492" s="8">
        <f t="shared" si="121"/>
        <v>292.44779999999997</v>
      </c>
    </row>
    <row r="493" spans="1:12" ht="30" x14ac:dyDescent="0.25">
      <c r="A493" s="4">
        <v>480</v>
      </c>
      <c r="B493" s="7"/>
      <c r="C493" s="11" t="s">
        <v>655</v>
      </c>
      <c r="D493" s="4"/>
      <c r="E493" s="4">
        <v>3</v>
      </c>
      <c r="F493" s="34">
        <v>10</v>
      </c>
      <c r="G493" s="24" t="s">
        <v>705</v>
      </c>
      <c r="H493" s="38">
        <v>442.22</v>
      </c>
      <c r="I493" s="8">
        <f t="shared" si="122"/>
        <v>428.95340000000004</v>
      </c>
      <c r="J493" s="8">
        <f t="shared" si="120"/>
        <v>420.10900000000004</v>
      </c>
      <c r="K493" s="8">
        <f t="shared" si="121"/>
        <v>411.26460000000003</v>
      </c>
    </row>
    <row r="494" spans="1:12" x14ac:dyDescent="0.25">
      <c r="A494" s="55" t="s">
        <v>669</v>
      </c>
      <c r="B494" s="59"/>
      <c r="C494" s="59"/>
      <c r="D494" s="59"/>
      <c r="E494" s="59"/>
      <c r="F494" s="59"/>
      <c r="G494" s="59"/>
      <c r="H494" s="59"/>
      <c r="I494" s="59"/>
      <c r="J494" s="59"/>
      <c r="K494" s="59"/>
    </row>
    <row r="495" spans="1:12" x14ac:dyDescent="0.25">
      <c r="A495" s="4">
        <v>481</v>
      </c>
      <c r="B495" s="7"/>
      <c r="C495" s="16" t="s">
        <v>667</v>
      </c>
      <c r="D495" s="14"/>
      <c r="E495" s="4"/>
      <c r="F495" s="34"/>
      <c r="G495" s="24"/>
      <c r="H495" s="38">
        <v>40.74</v>
      </c>
      <c r="I495" s="8">
        <f>H495-(H495*0.03)</f>
        <v>39.517800000000001</v>
      </c>
      <c r="J495" s="8">
        <f>H495-(H495*0.05)</f>
        <v>38.703000000000003</v>
      </c>
      <c r="K495" s="8">
        <f>H495-(H495*0.07)</f>
        <v>37.888200000000005</v>
      </c>
      <c r="L495" s="45"/>
    </row>
    <row r="496" spans="1:12" s="45" customFormat="1" x14ac:dyDescent="0.25">
      <c r="A496" s="34">
        <v>482</v>
      </c>
      <c r="B496" s="46"/>
      <c r="C496" s="47" t="s">
        <v>668</v>
      </c>
      <c r="D496" s="48"/>
      <c r="E496" s="34"/>
      <c r="F496" s="34"/>
      <c r="G496" s="34"/>
      <c r="H496" s="38">
        <v>43</v>
      </c>
      <c r="I496" s="38">
        <f t="shared" ref="I496:I516" si="129">H496-(H496*0.03)</f>
        <v>41.71</v>
      </c>
      <c r="J496" s="38">
        <f t="shared" ref="J496:J516" si="130">H496-(H496*0.05)</f>
        <v>40.85</v>
      </c>
      <c r="K496" s="38">
        <f t="shared" ref="K496:K516" si="131">H496-(H496*0.07)</f>
        <v>39.99</v>
      </c>
    </row>
    <row r="497" spans="1:11" x14ac:dyDescent="0.25">
      <c r="A497" s="4">
        <v>483</v>
      </c>
      <c r="B497" s="7"/>
      <c r="C497" s="15" t="s">
        <v>670</v>
      </c>
      <c r="D497" s="4"/>
      <c r="E497" s="4"/>
      <c r="F497" s="34"/>
      <c r="G497" s="24"/>
      <c r="H497" s="38">
        <v>56.07</v>
      </c>
      <c r="I497" s="8">
        <f t="shared" si="129"/>
        <v>54.387900000000002</v>
      </c>
      <c r="J497" s="8">
        <f t="shared" si="130"/>
        <v>53.266500000000001</v>
      </c>
      <c r="K497" s="8">
        <f t="shared" si="131"/>
        <v>52.145099999999999</v>
      </c>
    </row>
    <row r="498" spans="1:11" ht="13.15" customHeight="1" x14ac:dyDescent="0.25">
      <c r="A498" s="4">
        <v>484</v>
      </c>
      <c r="B498" s="7"/>
      <c r="C498" s="17" t="s">
        <v>671</v>
      </c>
      <c r="D498" s="4"/>
      <c r="E498" s="4"/>
      <c r="F498" s="34"/>
      <c r="G498" s="24"/>
      <c r="H498" s="38">
        <v>57.16</v>
      </c>
      <c r="I498" s="8">
        <f t="shared" si="129"/>
        <v>55.4452</v>
      </c>
      <c r="J498" s="8">
        <f t="shared" si="130"/>
        <v>54.302</v>
      </c>
      <c r="K498" s="8">
        <f t="shared" si="131"/>
        <v>53.158799999999999</v>
      </c>
    </row>
    <row r="499" spans="1:11" s="45" customFormat="1" ht="15.6" hidden="1" customHeight="1" x14ac:dyDescent="0.25">
      <c r="A499" s="34">
        <v>485</v>
      </c>
      <c r="B499" s="46"/>
      <c r="C499" s="49" t="s">
        <v>713</v>
      </c>
      <c r="D499" s="34"/>
      <c r="E499" s="34"/>
      <c r="F499" s="34"/>
      <c r="G499" s="34"/>
      <c r="H499" s="38">
        <v>48.5</v>
      </c>
      <c r="I499" s="38">
        <f t="shared" ref="I499" si="132">H499-(H499*0.03)</f>
        <v>47.045000000000002</v>
      </c>
      <c r="J499" s="38">
        <f t="shared" ref="J499" si="133">H499-(H499*0.05)</f>
        <v>46.075000000000003</v>
      </c>
      <c r="K499" s="38">
        <f t="shared" ref="K499" si="134">H499-(H499*0.07)</f>
        <v>45.104999999999997</v>
      </c>
    </row>
    <row r="500" spans="1:11" x14ac:dyDescent="0.25">
      <c r="A500" s="4">
        <v>486</v>
      </c>
      <c r="B500" s="7"/>
      <c r="C500" s="11" t="s">
        <v>672</v>
      </c>
      <c r="D500" s="4"/>
      <c r="E500" s="4"/>
      <c r="F500" s="34"/>
      <c r="G500" s="24"/>
      <c r="H500" s="38">
        <v>61.36</v>
      </c>
      <c r="I500" s="8">
        <f t="shared" si="129"/>
        <v>59.519199999999998</v>
      </c>
      <c r="J500" s="8">
        <f t="shared" si="130"/>
        <v>58.292000000000002</v>
      </c>
      <c r="K500" s="8">
        <f t="shared" si="131"/>
        <v>57.064799999999998</v>
      </c>
    </row>
    <row r="501" spans="1:11" s="45" customFormat="1" x14ac:dyDescent="0.25">
      <c r="A501" s="34">
        <v>487</v>
      </c>
      <c r="B501" s="46"/>
      <c r="C501" s="50" t="s">
        <v>673</v>
      </c>
      <c r="D501" s="34"/>
      <c r="E501" s="34"/>
      <c r="F501" s="34"/>
      <c r="G501" s="34"/>
      <c r="H501" s="38">
        <v>57.82</v>
      </c>
      <c r="I501" s="38">
        <f t="shared" si="129"/>
        <v>56.0854</v>
      </c>
      <c r="J501" s="38">
        <f t="shared" si="130"/>
        <v>54.929000000000002</v>
      </c>
      <c r="K501" s="38">
        <f t="shared" si="131"/>
        <v>53.772599999999997</v>
      </c>
    </row>
    <row r="502" spans="1:11" s="45" customFormat="1" x14ac:dyDescent="0.25">
      <c r="A502" s="34">
        <v>488</v>
      </c>
      <c r="B502" s="46"/>
      <c r="C502" s="50" t="s">
        <v>674</v>
      </c>
      <c r="D502" s="34"/>
      <c r="E502" s="34"/>
      <c r="F502" s="34"/>
      <c r="G502" s="34"/>
      <c r="H502" s="38">
        <v>62.03</v>
      </c>
      <c r="I502" s="38">
        <f t="shared" si="129"/>
        <v>60.1691</v>
      </c>
      <c r="J502" s="38">
        <f t="shared" si="130"/>
        <v>58.9285</v>
      </c>
      <c r="K502" s="38">
        <f t="shared" si="131"/>
        <v>57.687899999999999</v>
      </c>
    </row>
    <row r="503" spans="1:11" s="45" customFormat="1" x14ac:dyDescent="0.25">
      <c r="A503" s="34">
        <v>489</v>
      </c>
      <c r="B503" s="46"/>
      <c r="C503" s="50" t="s">
        <v>675</v>
      </c>
      <c r="D503" s="34"/>
      <c r="E503" s="34"/>
      <c r="F503" s="34"/>
      <c r="G503" s="34"/>
      <c r="H503" s="38">
        <v>61.01</v>
      </c>
      <c r="I503" s="38">
        <f t="shared" si="129"/>
        <v>59.179699999999997</v>
      </c>
      <c r="J503" s="38">
        <f t="shared" si="130"/>
        <v>57.959499999999998</v>
      </c>
      <c r="K503" s="38">
        <f t="shared" si="131"/>
        <v>56.7393</v>
      </c>
    </row>
    <row r="504" spans="1:11" s="45" customFormat="1" x14ac:dyDescent="0.25">
      <c r="A504" s="34">
        <v>490</v>
      </c>
      <c r="B504" s="46"/>
      <c r="C504" s="50" t="s">
        <v>676</v>
      </c>
      <c r="D504" s="34"/>
      <c r="E504" s="34"/>
      <c r="F504" s="34"/>
      <c r="G504" s="34"/>
      <c r="H504" s="38">
        <v>66</v>
      </c>
      <c r="I504" s="38">
        <f t="shared" si="129"/>
        <v>64.02</v>
      </c>
      <c r="J504" s="38">
        <f t="shared" si="130"/>
        <v>62.7</v>
      </c>
      <c r="K504" s="38">
        <f t="shared" si="131"/>
        <v>61.38</v>
      </c>
    </row>
    <row r="505" spans="1:11" s="45" customFormat="1" x14ac:dyDescent="0.25">
      <c r="A505" s="34">
        <v>491</v>
      </c>
      <c r="B505" s="46"/>
      <c r="C505" s="50" t="s">
        <v>677</v>
      </c>
      <c r="D505" s="34"/>
      <c r="E505" s="34"/>
      <c r="F505" s="34"/>
      <c r="G505" s="34"/>
      <c r="H505" s="38">
        <v>73.319999999999993</v>
      </c>
      <c r="I505" s="38">
        <f t="shared" si="129"/>
        <v>71.120399999999989</v>
      </c>
      <c r="J505" s="38">
        <f t="shared" si="130"/>
        <v>69.653999999999996</v>
      </c>
      <c r="K505" s="38">
        <f t="shared" si="131"/>
        <v>68.187599999999989</v>
      </c>
    </row>
    <row r="506" spans="1:11" s="45" customFormat="1" x14ac:dyDescent="0.25">
      <c r="A506" s="34">
        <v>492</v>
      </c>
      <c r="B506" s="46"/>
      <c r="C506" s="50" t="s">
        <v>678</v>
      </c>
      <c r="D506" s="34"/>
      <c r="E506" s="34"/>
      <c r="F506" s="34"/>
      <c r="G506" s="34"/>
      <c r="H506" s="38">
        <v>81.239999999999995</v>
      </c>
      <c r="I506" s="38">
        <f t="shared" si="129"/>
        <v>78.802799999999991</v>
      </c>
      <c r="J506" s="38">
        <f t="shared" si="130"/>
        <v>77.177999999999997</v>
      </c>
      <c r="K506" s="38">
        <f t="shared" si="131"/>
        <v>75.55319999999999</v>
      </c>
    </row>
    <row r="507" spans="1:11" s="45" customFormat="1" x14ac:dyDescent="0.25">
      <c r="A507" s="34">
        <v>493</v>
      </c>
      <c r="B507" s="46"/>
      <c r="C507" s="50" t="s">
        <v>679</v>
      </c>
      <c r="D507" s="34"/>
      <c r="E507" s="34"/>
      <c r="F507" s="34"/>
      <c r="G507" s="34"/>
      <c r="H507" s="38">
        <v>79.680000000000007</v>
      </c>
      <c r="I507" s="38">
        <f t="shared" si="129"/>
        <v>77.289600000000007</v>
      </c>
      <c r="J507" s="38">
        <f t="shared" si="130"/>
        <v>75.696000000000012</v>
      </c>
      <c r="K507" s="38">
        <f t="shared" si="131"/>
        <v>74.102400000000003</v>
      </c>
    </row>
    <row r="508" spans="1:11" s="45" customFormat="1" x14ac:dyDescent="0.25">
      <c r="A508" s="34">
        <v>494</v>
      </c>
      <c r="B508" s="46"/>
      <c r="C508" s="50" t="s">
        <v>680</v>
      </c>
      <c r="D508" s="34"/>
      <c r="E508" s="34"/>
      <c r="F508" s="34"/>
      <c r="G508" s="34"/>
      <c r="H508" s="38">
        <v>84.96</v>
      </c>
      <c r="I508" s="38">
        <f t="shared" si="129"/>
        <v>82.411199999999994</v>
      </c>
      <c r="J508" s="38">
        <f t="shared" si="130"/>
        <v>80.711999999999989</v>
      </c>
      <c r="K508" s="38">
        <f t="shared" si="131"/>
        <v>79.012799999999999</v>
      </c>
    </row>
    <row r="509" spans="1:11" s="45" customFormat="1" x14ac:dyDescent="0.25">
      <c r="A509" s="34">
        <v>495</v>
      </c>
      <c r="B509" s="46"/>
      <c r="C509" s="50" t="s">
        <v>681</v>
      </c>
      <c r="D509" s="34"/>
      <c r="E509" s="34"/>
      <c r="F509" s="34"/>
      <c r="G509" s="34"/>
      <c r="H509" s="38">
        <v>86.4</v>
      </c>
      <c r="I509" s="38">
        <f t="shared" si="129"/>
        <v>83.808000000000007</v>
      </c>
      <c r="J509" s="38">
        <f t="shared" si="130"/>
        <v>82.080000000000013</v>
      </c>
      <c r="K509" s="38">
        <f t="shared" si="131"/>
        <v>80.352000000000004</v>
      </c>
    </row>
    <row r="510" spans="1:11" s="45" customFormat="1" x14ac:dyDescent="0.25">
      <c r="A510" s="34">
        <v>496</v>
      </c>
      <c r="B510" s="46"/>
      <c r="C510" s="50" t="s">
        <v>682</v>
      </c>
      <c r="D510" s="34"/>
      <c r="E510" s="34"/>
      <c r="F510" s="34"/>
      <c r="G510" s="34"/>
      <c r="H510" s="38">
        <v>91.59</v>
      </c>
      <c r="I510" s="38">
        <f t="shared" si="129"/>
        <v>88.842300000000009</v>
      </c>
      <c r="J510" s="38">
        <f t="shared" si="130"/>
        <v>87.010500000000008</v>
      </c>
      <c r="K510" s="38">
        <f t="shared" si="131"/>
        <v>85.178700000000006</v>
      </c>
    </row>
    <row r="511" spans="1:11" s="45" customFormat="1" x14ac:dyDescent="0.25">
      <c r="A511" s="34">
        <v>497</v>
      </c>
      <c r="B511" s="46"/>
      <c r="C511" s="50" t="s">
        <v>683</v>
      </c>
      <c r="D511" s="34"/>
      <c r="E511" s="34"/>
      <c r="F511" s="34"/>
      <c r="G511" s="34"/>
      <c r="H511" s="38">
        <v>96</v>
      </c>
      <c r="I511" s="38">
        <f t="shared" si="129"/>
        <v>93.12</v>
      </c>
      <c r="J511" s="38">
        <f t="shared" si="130"/>
        <v>91.2</v>
      </c>
      <c r="K511" s="38">
        <f t="shared" si="131"/>
        <v>89.28</v>
      </c>
    </row>
    <row r="512" spans="1:11" s="45" customFormat="1" x14ac:dyDescent="0.25">
      <c r="A512" s="34">
        <v>498</v>
      </c>
      <c r="B512" s="46"/>
      <c r="C512" s="50" t="s">
        <v>684</v>
      </c>
      <c r="D512" s="34"/>
      <c r="E512" s="34"/>
      <c r="F512" s="34"/>
      <c r="G512" s="34"/>
      <c r="H512" s="38">
        <v>117.64</v>
      </c>
      <c r="I512" s="38">
        <f t="shared" si="129"/>
        <v>114.1108</v>
      </c>
      <c r="J512" s="38">
        <f t="shared" si="130"/>
        <v>111.758</v>
      </c>
      <c r="K512" s="38">
        <f t="shared" si="131"/>
        <v>109.40519999999999</v>
      </c>
    </row>
    <row r="513" spans="1:11" s="45" customFormat="1" x14ac:dyDescent="0.25">
      <c r="A513" s="34">
        <v>499</v>
      </c>
      <c r="B513" s="46"/>
      <c r="C513" s="50" t="s">
        <v>685</v>
      </c>
      <c r="D513" s="34"/>
      <c r="E513" s="34"/>
      <c r="F513" s="34"/>
      <c r="G513" s="34"/>
      <c r="H513" s="38">
        <v>102.66</v>
      </c>
      <c r="I513" s="38">
        <f t="shared" si="129"/>
        <v>99.580199999999991</v>
      </c>
      <c r="J513" s="38">
        <f t="shared" si="130"/>
        <v>97.527000000000001</v>
      </c>
      <c r="K513" s="38">
        <f t="shared" si="131"/>
        <v>95.473799999999997</v>
      </c>
    </row>
    <row r="514" spans="1:11" s="45" customFormat="1" x14ac:dyDescent="0.25">
      <c r="A514" s="34">
        <v>500</v>
      </c>
      <c r="B514" s="46"/>
      <c r="C514" s="50" t="s">
        <v>686</v>
      </c>
      <c r="D514" s="34"/>
      <c r="E514" s="34"/>
      <c r="F514" s="34"/>
      <c r="G514" s="34"/>
      <c r="H514" s="38">
        <v>129.6</v>
      </c>
      <c r="I514" s="38">
        <f t="shared" si="129"/>
        <v>125.71199999999999</v>
      </c>
      <c r="J514" s="38">
        <f t="shared" si="130"/>
        <v>123.11999999999999</v>
      </c>
      <c r="K514" s="38">
        <f t="shared" si="131"/>
        <v>120.52799999999999</v>
      </c>
    </row>
    <row r="515" spans="1:11" s="45" customFormat="1" x14ac:dyDescent="0.25">
      <c r="A515" s="34">
        <v>501</v>
      </c>
      <c r="B515" s="46"/>
      <c r="C515" s="50" t="s">
        <v>687</v>
      </c>
      <c r="D515" s="34"/>
      <c r="E515" s="34"/>
      <c r="F515" s="34"/>
      <c r="G515" s="34"/>
      <c r="H515" s="38">
        <v>134.4</v>
      </c>
      <c r="I515" s="38">
        <f t="shared" si="129"/>
        <v>130.36799999999999</v>
      </c>
      <c r="J515" s="38">
        <f t="shared" si="130"/>
        <v>127.68</v>
      </c>
      <c r="K515" s="38">
        <f t="shared" si="131"/>
        <v>124.992</v>
      </c>
    </row>
    <row r="516" spans="1:11" s="45" customFormat="1" x14ac:dyDescent="0.25">
      <c r="A516" s="34">
        <v>502</v>
      </c>
      <c r="B516" s="46"/>
      <c r="C516" s="50" t="s">
        <v>688</v>
      </c>
      <c r="D516" s="34"/>
      <c r="E516" s="34"/>
      <c r="F516" s="34"/>
      <c r="G516" s="34"/>
      <c r="H516" s="38">
        <v>182.4</v>
      </c>
      <c r="I516" s="38">
        <f t="shared" si="129"/>
        <v>176.928</v>
      </c>
      <c r="J516" s="38">
        <f t="shared" si="130"/>
        <v>173.28</v>
      </c>
      <c r="K516" s="38">
        <f t="shared" si="131"/>
        <v>169.63200000000001</v>
      </c>
    </row>
    <row r="517" spans="1:11" s="45" customFormat="1" x14ac:dyDescent="0.25">
      <c r="A517" s="32"/>
      <c r="B517" s="51"/>
      <c r="C517" s="52"/>
      <c r="D517" s="32"/>
      <c r="E517" s="32"/>
      <c r="F517" s="32"/>
      <c r="G517" s="32"/>
      <c r="H517" s="53"/>
      <c r="I517" s="53"/>
      <c r="J517" s="53"/>
      <c r="K517" s="53"/>
    </row>
    <row r="518" spans="1:11" x14ac:dyDescent="0.25">
      <c r="D518" s="5"/>
      <c r="E518" s="5"/>
      <c r="I518" s="23"/>
      <c r="J518" s="23"/>
      <c r="K518" s="23"/>
    </row>
    <row r="519" spans="1:11" x14ac:dyDescent="0.25">
      <c r="D519" s="5"/>
      <c r="E519" s="5"/>
      <c r="I519" s="23"/>
      <c r="J519" s="23"/>
      <c r="K519" s="23"/>
    </row>
    <row r="520" spans="1:11" x14ac:dyDescent="0.25">
      <c r="D520" s="5"/>
      <c r="E520" s="5"/>
      <c r="I520" s="23"/>
      <c r="J520" s="23"/>
      <c r="K520" s="23"/>
    </row>
    <row r="521" spans="1:11" x14ac:dyDescent="0.25">
      <c r="D521" s="5"/>
      <c r="E521" s="5"/>
      <c r="I521" s="23"/>
      <c r="J521" s="23"/>
      <c r="K521" s="23"/>
    </row>
    <row r="522" spans="1:11" x14ac:dyDescent="0.25">
      <c r="D522" s="5"/>
      <c r="E522" s="5"/>
      <c r="I522" s="23"/>
      <c r="J522" s="23"/>
      <c r="K522" s="23"/>
    </row>
    <row r="523" spans="1:11" x14ac:dyDescent="0.25">
      <c r="D523" s="5"/>
      <c r="E523" s="5"/>
      <c r="I523" s="23"/>
      <c r="J523" s="23"/>
      <c r="K523" s="23"/>
    </row>
    <row r="524" spans="1:11" x14ac:dyDescent="0.25">
      <c r="D524" s="5"/>
      <c r="E524" s="5"/>
      <c r="I524" s="23"/>
      <c r="J524" s="23"/>
      <c r="K524" s="23"/>
    </row>
    <row r="525" spans="1:11" x14ac:dyDescent="0.25">
      <c r="D525" s="5"/>
      <c r="E525" s="5"/>
      <c r="I525" s="23"/>
      <c r="J525" s="23"/>
      <c r="K525" s="23"/>
    </row>
    <row r="526" spans="1:11" x14ac:dyDescent="0.25">
      <c r="D526" s="5"/>
      <c r="E526" s="5"/>
      <c r="I526" s="23"/>
      <c r="J526" s="23"/>
      <c r="K526" s="23"/>
    </row>
    <row r="527" spans="1:11" x14ac:dyDescent="0.25">
      <c r="D527" s="5"/>
      <c r="E527" s="5"/>
      <c r="I527" s="23"/>
      <c r="J527" s="23"/>
      <c r="K527" s="23"/>
    </row>
    <row r="528" spans="1:11" x14ac:dyDescent="0.25">
      <c r="D528" s="5"/>
      <c r="E528" s="5"/>
      <c r="I528" s="23"/>
      <c r="J528" s="23"/>
      <c r="K528" s="23"/>
    </row>
    <row r="529" spans="4:11" x14ac:dyDescent="0.25">
      <c r="D529" s="5"/>
      <c r="E529" s="5"/>
      <c r="I529" s="23"/>
      <c r="J529" s="23"/>
      <c r="K529" s="23"/>
    </row>
    <row r="530" spans="4:11" x14ac:dyDescent="0.25">
      <c r="D530" s="5"/>
      <c r="E530" s="5"/>
      <c r="I530" s="23"/>
      <c r="J530" s="23"/>
      <c r="K530" s="23"/>
    </row>
    <row r="531" spans="4:11" x14ac:dyDescent="0.25">
      <c r="D531" s="5"/>
      <c r="E531" s="5"/>
      <c r="I531" s="23"/>
      <c r="J531" s="23"/>
      <c r="K531" s="23"/>
    </row>
    <row r="532" spans="4:11" x14ac:dyDescent="0.25">
      <c r="D532" s="5"/>
      <c r="E532" s="5"/>
      <c r="I532" s="23"/>
      <c r="J532" s="23"/>
      <c r="K532" s="23"/>
    </row>
    <row r="533" spans="4:11" x14ac:dyDescent="0.25">
      <c r="D533" s="5"/>
      <c r="E533" s="5"/>
      <c r="I533" s="23"/>
      <c r="J533" s="23"/>
      <c r="K533" s="23"/>
    </row>
    <row r="534" spans="4:11" x14ac:dyDescent="0.25">
      <c r="D534" s="5"/>
      <c r="E534" s="5"/>
      <c r="I534" s="23"/>
      <c r="J534" s="23"/>
      <c r="K534" s="23"/>
    </row>
    <row r="535" spans="4:11" x14ac:dyDescent="0.25">
      <c r="D535" s="5"/>
      <c r="E535" s="5"/>
      <c r="I535" s="23"/>
      <c r="J535" s="23"/>
      <c r="K535" s="23"/>
    </row>
    <row r="536" spans="4:11" x14ac:dyDescent="0.25">
      <c r="D536" s="5"/>
      <c r="E536" s="5"/>
      <c r="I536" s="23"/>
      <c r="J536" s="23"/>
      <c r="K536" s="23"/>
    </row>
    <row r="537" spans="4:11" x14ac:dyDescent="0.25">
      <c r="D537" s="5"/>
      <c r="E537" s="5"/>
      <c r="I537" s="23"/>
      <c r="J537" s="23"/>
      <c r="K537" s="23"/>
    </row>
    <row r="538" spans="4:11" x14ac:dyDescent="0.25">
      <c r="D538" s="5"/>
      <c r="E538" s="5"/>
      <c r="I538" s="23"/>
      <c r="J538" s="23"/>
      <c r="K538" s="23"/>
    </row>
    <row r="539" spans="4:11" x14ac:dyDescent="0.25">
      <c r="D539" s="5"/>
      <c r="E539" s="5"/>
      <c r="I539" s="23"/>
      <c r="J539" s="23"/>
      <c r="K539" s="23"/>
    </row>
    <row r="540" spans="4:11" x14ac:dyDescent="0.25">
      <c r="D540" s="5"/>
      <c r="E540" s="5"/>
      <c r="I540" s="23"/>
      <c r="J540" s="23"/>
      <c r="K540" s="23"/>
    </row>
    <row r="541" spans="4:11" x14ac:dyDescent="0.25">
      <c r="D541" s="5"/>
      <c r="E541" s="5"/>
    </row>
    <row r="542" spans="4:11" x14ac:dyDescent="0.25">
      <c r="D542" s="5"/>
      <c r="E542" s="5"/>
    </row>
    <row r="543" spans="4:11" x14ac:dyDescent="0.25">
      <c r="D543" s="5"/>
      <c r="E543" s="5"/>
    </row>
    <row r="544" spans="4:11" x14ac:dyDescent="0.25">
      <c r="D544" s="5"/>
      <c r="E544" s="5"/>
    </row>
    <row r="545" spans="4:5" x14ac:dyDescent="0.25">
      <c r="D545" s="5"/>
      <c r="E545" s="5"/>
    </row>
    <row r="546" spans="4:5" x14ac:dyDescent="0.25">
      <c r="D546" s="5"/>
      <c r="E546" s="5"/>
    </row>
    <row r="547" spans="4:5" x14ac:dyDescent="0.25">
      <c r="D547" s="5"/>
      <c r="E547" s="5"/>
    </row>
    <row r="548" spans="4:5" x14ac:dyDescent="0.25">
      <c r="D548" s="5"/>
      <c r="E548" s="5"/>
    </row>
    <row r="549" spans="4:5" x14ac:dyDescent="0.25">
      <c r="D549" s="5"/>
      <c r="E549" s="5"/>
    </row>
    <row r="550" spans="4:5" x14ac:dyDescent="0.25">
      <c r="D550" s="5"/>
      <c r="E550" s="5"/>
    </row>
    <row r="551" spans="4:5" x14ac:dyDescent="0.25">
      <c r="D551" s="5"/>
      <c r="E551" s="5"/>
    </row>
    <row r="552" spans="4:5" x14ac:dyDescent="0.25">
      <c r="D552" s="5"/>
      <c r="E552" s="5"/>
    </row>
    <row r="553" spans="4:5" x14ac:dyDescent="0.25">
      <c r="D553" s="5"/>
      <c r="E553" s="5"/>
    </row>
    <row r="554" spans="4:5" x14ac:dyDescent="0.25">
      <c r="D554" s="5"/>
      <c r="E554" s="5"/>
    </row>
    <row r="555" spans="4:5" x14ac:dyDescent="0.25">
      <c r="D555" s="5"/>
      <c r="E555" s="5"/>
    </row>
    <row r="556" spans="4:5" x14ac:dyDescent="0.25">
      <c r="D556" s="5"/>
      <c r="E556" s="5"/>
    </row>
    <row r="557" spans="4:5" x14ac:dyDescent="0.25">
      <c r="D557" s="5"/>
      <c r="E557" s="5"/>
    </row>
    <row r="558" spans="4:5" x14ac:dyDescent="0.25">
      <c r="D558" s="5"/>
      <c r="E558" s="5"/>
    </row>
    <row r="559" spans="4:5" x14ac:dyDescent="0.25">
      <c r="D559" s="5"/>
      <c r="E559" s="5"/>
    </row>
    <row r="560" spans="4:5" x14ac:dyDescent="0.25">
      <c r="D560" s="5"/>
      <c r="E560" s="5"/>
    </row>
    <row r="561" spans="4:5" x14ac:dyDescent="0.25">
      <c r="D561" s="5"/>
      <c r="E561" s="5"/>
    </row>
    <row r="562" spans="4:5" x14ac:dyDescent="0.25">
      <c r="D562" s="5"/>
      <c r="E562" s="5"/>
    </row>
    <row r="563" spans="4:5" x14ac:dyDescent="0.25">
      <c r="D563" s="5"/>
      <c r="E563" s="5"/>
    </row>
    <row r="564" spans="4:5" x14ac:dyDescent="0.25">
      <c r="D564" s="5"/>
      <c r="E564" s="5"/>
    </row>
    <row r="565" spans="4:5" x14ac:dyDescent="0.25">
      <c r="D565" s="5"/>
      <c r="E565" s="5"/>
    </row>
    <row r="566" spans="4:5" x14ac:dyDescent="0.25">
      <c r="D566" s="5"/>
      <c r="E566" s="5"/>
    </row>
    <row r="567" spans="4:5" x14ac:dyDescent="0.25">
      <c r="D567" s="5"/>
      <c r="E567" s="5"/>
    </row>
    <row r="568" spans="4:5" x14ac:dyDescent="0.25">
      <c r="D568" s="5"/>
      <c r="E568" s="5"/>
    </row>
    <row r="569" spans="4:5" x14ac:dyDescent="0.25">
      <c r="D569" s="5"/>
      <c r="E569" s="5"/>
    </row>
    <row r="570" spans="4:5" x14ac:dyDescent="0.25">
      <c r="D570" s="5"/>
      <c r="E570" s="5"/>
    </row>
    <row r="571" spans="4:5" x14ac:dyDescent="0.25">
      <c r="D571" s="5"/>
      <c r="E571" s="5"/>
    </row>
    <row r="572" spans="4:5" x14ac:dyDescent="0.25">
      <c r="D572" s="5"/>
      <c r="E572" s="5"/>
    </row>
    <row r="573" spans="4:5" x14ac:dyDescent="0.25">
      <c r="D573" s="5"/>
      <c r="E573" s="5"/>
    </row>
    <row r="574" spans="4:5" x14ac:dyDescent="0.25">
      <c r="D574" s="5"/>
      <c r="E574" s="5"/>
    </row>
    <row r="575" spans="4:5" x14ac:dyDescent="0.25">
      <c r="D575" s="5"/>
      <c r="E575" s="5"/>
    </row>
    <row r="576" spans="4:5" x14ac:dyDescent="0.25">
      <c r="D576" s="5"/>
      <c r="E576" s="5"/>
    </row>
    <row r="577" spans="4:5" x14ac:dyDescent="0.25">
      <c r="D577" s="5"/>
      <c r="E577" s="5"/>
    </row>
    <row r="578" spans="4:5" x14ac:dyDescent="0.25">
      <c r="D578" s="5"/>
      <c r="E578" s="5"/>
    </row>
    <row r="579" spans="4:5" x14ac:dyDescent="0.25">
      <c r="D579" s="5"/>
      <c r="E579" s="5"/>
    </row>
    <row r="580" spans="4:5" x14ac:dyDescent="0.25">
      <c r="D580" s="5"/>
      <c r="E580" s="5"/>
    </row>
    <row r="581" spans="4:5" x14ac:dyDescent="0.25">
      <c r="D581" s="5"/>
      <c r="E581" s="5"/>
    </row>
    <row r="582" spans="4:5" x14ac:dyDescent="0.25">
      <c r="D582" s="5"/>
      <c r="E582" s="5"/>
    </row>
    <row r="583" spans="4:5" x14ac:dyDescent="0.25">
      <c r="D583" s="5"/>
      <c r="E583" s="5"/>
    </row>
    <row r="584" spans="4:5" x14ac:dyDescent="0.25">
      <c r="D584" s="5"/>
      <c r="E584" s="5"/>
    </row>
    <row r="585" spans="4:5" x14ac:dyDescent="0.25">
      <c r="D585" s="5"/>
      <c r="E585" s="5"/>
    </row>
    <row r="586" spans="4:5" x14ac:dyDescent="0.25">
      <c r="D586" s="5"/>
      <c r="E586" s="5"/>
    </row>
    <row r="587" spans="4:5" x14ac:dyDescent="0.25">
      <c r="D587" s="5"/>
      <c r="E587" s="5"/>
    </row>
    <row r="588" spans="4:5" x14ac:dyDescent="0.25">
      <c r="D588" s="5"/>
      <c r="E588" s="5"/>
    </row>
    <row r="589" spans="4:5" x14ac:dyDescent="0.25">
      <c r="D589" s="5"/>
      <c r="E589" s="5"/>
    </row>
    <row r="590" spans="4:5" x14ac:dyDescent="0.25">
      <c r="D590" s="5"/>
      <c r="E590" s="5"/>
    </row>
    <row r="591" spans="4:5" x14ac:dyDescent="0.25">
      <c r="D591" s="5"/>
      <c r="E591" s="5"/>
    </row>
    <row r="592" spans="4:5" x14ac:dyDescent="0.25">
      <c r="D592" s="5"/>
      <c r="E592" s="5"/>
    </row>
    <row r="593" spans="4:5" x14ac:dyDescent="0.25">
      <c r="D593" s="5"/>
      <c r="E593" s="5"/>
    </row>
    <row r="594" spans="4:5" x14ac:dyDescent="0.25">
      <c r="D594" s="5"/>
      <c r="E594" s="5"/>
    </row>
    <row r="595" spans="4:5" x14ac:dyDescent="0.25">
      <c r="D595" s="5"/>
      <c r="E595" s="5"/>
    </row>
    <row r="596" spans="4:5" x14ac:dyDescent="0.25">
      <c r="D596" s="5"/>
      <c r="E596" s="5"/>
    </row>
    <row r="597" spans="4:5" x14ac:dyDescent="0.25">
      <c r="D597" s="5"/>
      <c r="E597" s="5"/>
    </row>
    <row r="598" spans="4:5" x14ac:dyDescent="0.25">
      <c r="D598" s="5"/>
      <c r="E598" s="5"/>
    </row>
    <row r="599" spans="4:5" x14ac:dyDescent="0.25">
      <c r="D599" s="5"/>
      <c r="E599" s="5"/>
    </row>
    <row r="600" spans="4:5" x14ac:dyDescent="0.25">
      <c r="D600" s="5"/>
      <c r="E600" s="5"/>
    </row>
    <row r="601" spans="4:5" x14ac:dyDescent="0.25">
      <c r="D601" s="5"/>
      <c r="E601" s="5"/>
    </row>
    <row r="602" spans="4:5" x14ac:dyDescent="0.25">
      <c r="D602" s="5"/>
      <c r="E602" s="5"/>
    </row>
    <row r="603" spans="4:5" x14ac:dyDescent="0.25">
      <c r="D603" s="5"/>
      <c r="E603" s="5"/>
    </row>
    <row r="604" spans="4:5" x14ac:dyDescent="0.25">
      <c r="D604" s="5"/>
      <c r="E604" s="5"/>
    </row>
    <row r="605" spans="4:5" x14ac:dyDescent="0.25">
      <c r="D605" s="5"/>
      <c r="E605" s="5"/>
    </row>
    <row r="606" spans="4:5" x14ac:dyDescent="0.25">
      <c r="D606" s="5"/>
      <c r="E606" s="5"/>
    </row>
    <row r="607" spans="4:5" x14ac:dyDescent="0.25">
      <c r="D607" s="5"/>
      <c r="E607" s="5"/>
    </row>
    <row r="608" spans="4:5" x14ac:dyDescent="0.25">
      <c r="D608" s="5"/>
      <c r="E608" s="5"/>
    </row>
    <row r="609" spans="4:5" x14ac:dyDescent="0.25">
      <c r="D609" s="5"/>
      <c r="E609" s="5"/>
    </row>
    <row r="610" spans="4:5" x14ac:dyDescent="0.25">
      <c r="D610" s="5"/>
      <c r="E610" s="5"/>
    </row>
    <row r="611" spans="4:5" x14ac:dyDescent="0.25">
      <c r="D611" s="5"/>
      <c r="E611" s="5"/>
    </row>
    <row r="612" spans="4:5" x14ac:dyDescent="0.25">
      <c r="D612" s="5"/>
      <c r="E612" s="5"/>
    </row>
    <row r="613" spans="4:5" x14ac:dyDescent="0.25">
      <c r="D613" s="5"/>
      <c r="E613" s="5"/>
    </row>
    <row r="614" spans="4:5" x14ac:dyDescent="0.25">
      <c r="D614" s="5"/>
      <c r="E614" s="5"/>
    </row>
    <row r="615" spans="4:5" x14ac:dyDescent="0.25">
      <c r="D615" s="5"/>
      <c r="E615" s="5"/>
    </row>
    <row r="616" spans="4:5" x14ac:dyDescent="0.25">
      <c r="D616" s="5"/>
      <c r="E616" s="5"/>
    </row>
    <row r="617" spans="4:5" x14ac:dyDescent="0.25">
      <c r="D617" s="5"/>
      <c r="E617" s="5"/>
    </row>
    <row r="618" spans="4:5" x14ac:dyDescent="0.25">
      <c r="D618" s="5"/>
      <c r="E618" s="5"/>
    </row>
    <row r="619" spans="4:5" x14ac:dyDescent="0.25">
      <c r="D619" s="5"/>
      <c r="E619" s="5"/>
    </row>
    <row r="620" spans="4:5" x14ac:dyDescent="0.25">
      <c r="D620" s="5"/>
      <c r="E620" s="5"/>
    </row>
    <row r="621" spans="4:5" x14ac:dyDescent="0.25">
      <c r="D621" s="5"/>
      <c r="E621" s="5"/>
    </row>
    <row r="622" spans="4:5" x14ac:dyDescent="0.25">
      <c r="D622" s="5"/>
      <c r="E622" s="5"/>
    </row>
    <row r="623" spans="4:5" x14ac:dyDescent="0.25">
      <c r="D623" s="5"/>
      <c r="E623" s="5"/>
    </row>
    <row r="624" spans="4:5" x14ac:dyDescent="0.25">
      <c r="D624" s="5"/>
      <c r="E624" s="5"/>
    </row>
    <row r="625" spans="4:5" x14ac:dyDescent="0.25">
      <c r="D625" s="5"/>
      <c r="E625" s="5"/>
    </row>
    <row r="626" spans="4:5" x14ac:dyDescent="0.25">
      <c r="D626" s="5"/>
      <c r="E626" s="5"/>
    </row>
    <row r="627" spans="4:5" x14ac:dyDescent="0.25">
      <c r="D627" s="5"/>
      <c r="E627" s="5"/>
    </row>
    <row r="628" spans="4:5" x14ac:dyDescent="0.25">
      <c r="D628" s="5"/>
      <c r="E628" s="5"/>
    </row>
    <row r="629" spans="4:5" x14ac:dyDescent="0.25">
      <c r="D629" s="5"/>
      <c r="E629" s="5"/>
    </row>
    <row r="630" spans="4:5" x14ac:dyDescent="0.25">
      <c r="D630" s="5"/>
      <c r="E630" s="5"/>
    </row>
    <row r="631" spans="4:5" x14ac:dyDescent="0.25">
      <c r="D631" s="5"/>
      <c r="E631" s="5"/>
    </row>
    <row r="632" spans="4:5" x14ac:dyDescent="0.25">
      <c r="D632" s="5"/>
      <c r="E632" s="5"/>
    </row>
    <row r="633" spans="4:5" x14ac:dyDescent="0.25">
      <c r="D633" s="5"/>
      <c r="E633" s="5"/>
    </row>
    <row r="634" spans="4:5" x14ac:dyDescent="0.25">
      <c r="D634" s="5"/>
      <c r="E634" s="5"/>
    </row>
    <row r="635" spans="4:5" x14ac:dyDescent="0.25">
      <c r="D635" s="5"/>
      <c r="E635" s="5"/>
    </row>
    <row r="636" spans="4:5" x14ac:dyDescent="0.25">
      <c r="D636" s="5"/>
      <c r="E636" s="5"/>
    </row>
    <row r="637" spans="4:5" x14ac:dyDescent="0.25">
      <c r="D637" s="5"/>
      <c r="E637" s="5"/>
    </row>
    <row r="638" spans="4:5" x14ac:dyDescent="0.25">
      <c r="D638" s="5"/>
      <c r="E638" s="5"/>
    </row>
    <row r="639" spans="4:5" x14ac:dyDescent="0.25">
      <c r="D639" s="5"/>
      <c r="E639" s="5"/>
    </row>
    <row r="640" spans="4:5" x14ac:dyDescent="0.25">
      <c r="D640" s="5"/>
      <c r="E640" s="5"/>
    </row>
    <row r="641" spans="4:5" x14ac:dyDescent="0.25">
      <c r="D641" s="5"/>
      <c r="E641" s="5"/>
    </row>
    <row r="642" spans="4:5" x14ac:dyDescent="0.25">
      <c r="D642" s="5"/>
      <c r="E642" s="5"/>
    </row>
    <row r="643" spans="4:5" x14ac:dyDescent="0.25">
      <c r="D643" s="5"/>
      <c r="E643" s="5"/>
    </row>
    <row r="644" spans="4:5" x14ac:dyDescent="0.25">
      <c r="D644" s="5"/>
      <c r="E644" s="5"/>
    </row>
    <row r="645" spans="4:5" x14ac:dyDescent="0.25">
      <c r="D645" s="5"/>
      <c r="E645" s="5"/>
    </row>
    <row r="646" spans="4:5" x14ac:dyDescent="0.25">
      <c r="D646" s="5"/>
      <c r="E646" s="5"/>
    </row>
    <row r="647" spans="4:5" x14ac:dyDescent="0.25">
      <c r="D647" s="5"/>
      <c r="E647" s="5"/>
    </row>
    <row r="648" spans="4:5" x14ac:dyDescent="0.25">
      <c r="D648" s="5"/>
      <c r="E648" s="5"/>
    </row>
    <row r="649" spans="4:5" x14ac:dyDescent="0.25">
      <c r="D649" s="5"/>
      <c r="E649" s="5"/>
    </row>
    <row r="650" spans="4:5" x14ac:dyDescent="0.25">
      <c r="D650" s="5"/>
      <c r="E650" s="5"/>
    </row>
    <row r="651" spans="4:5" x14ac:dyDescent="0.25">
      <c r="D651" s="5"/>
      <c r="E651" s="5"/>
    </row>
    <row r="652" spans="4:5" x14ac:dyDescent="0.25">
      <c r="D652" s="5"/>
      <c r="E652" s="5"/>
    </row>
    <row r="653" spans="4:5" x14ac:dyDescent="0.25">
      <c r="D653" s="5"/>
      <c r="E653" s="5"/>
    </row>
    <row r="654" spans="4:5" x14ac:dyDescent="0.25">
      <c r="D654" s="5"/>
      <c r="E654" s="5"/>
    </row>
    <row r="655" spans="4:5" x14ac:dyDescent="0.25">
      <c r="D655" s="5"/>
      <c r="E655" s="5"/>
    </row>
    <row r="656" spans="4:5" x14ac:dyDescent="0.25">
      <c r="D656" s="5"/>
      <c r="E656" s="5"/>
    </row>
    <row r="657" spans="4:5" x14ac:dyDescent="0.25">
      <c r="D657" s="5"/>
      <c r="E657" s="5"/>
    </row>
    <row r="658" spans="4:5" x14ac:dyDescent="0.25">
      <c r="D658" s="5"/>
      <c r="E658" s="5"/>
    </row>
    <row r="659" spans="4:5" x14ac:dyDescent="0.25">
      <c r="D659" s="5"/>
      <c r="E659" s="5"/>
    </row>
    <row r="660" spans="4:5" x14ac:dyDescent="0.25">
      <c r="D660" s="5"/>
      <c r="E660" s="5"/>
    </row>
    <row r="661" spans="4:5" x14ac:dyDescent="0.25">
      <c r="D661" s="5"/>
      <c r="E661" s="5"/>
    </row>
    <row r="662" spans="4:5" x14ac:dyDescent="0.25">
      <c r="D662" s="5"/>
      <c r="E662" s="5"/>
    </row>
    <row r="663" spans="4:5" x14ac:dyDescent="0.25">
      <c r="D663" s="5"/>
      <c r="E663" s="5"/>
    </row>
    <row r="664" spans="4:5" x14ac:dyDescent="0.25">
      <c r="D664" s="5"/>
      <c r="E664" s="5"/>
    </row>
    <row r="665" spans="4:5" x14ac:dyDescent="0.25">
      <c r="D665" s="5"/>
      <c r="E665" s="5"/>
    </row>
    <row r="666" spans="4:5" x14ac:dyDescent="0.25">
      <c r="D666" s="5"/>
      <c r="E666" s="5"/>
    </row>
    <row r="667" spans="4:5" x14ac:dyDescent="0.25">
      <c r="D667" s="5"/>
      <c r="E667" s="5"/>
    </row>
    <row r="668" spans="4:5" x14ac:dyDescent="0.25">
      <c r="D668" s="5"/>
      <c r="E668" s="5"/>
    </row>
    <row r="669" spans="4:5" x14ac:dyDescent="0.25">
      <c r="D669" s="5"/>
      <c r="E669" s="5"/>
    </row>
    <row r="670" spans="4:5" x14ac:dyDescent="0.25">
      <c r="D670" s="5"/>
      <c r="E670" s="5"/>
    </row>
    <row r="671" spans="4:5" x14ac:dyDescent="0.25">
      <c r="D671" s="5"/>
      <c r="E671" s="5"/>
    </row>
    <row r="672" spans="4:5" x14ac:dyDescent="0.25">
      <c r="D672" s="5"/>
      <c r="E672" s="5"/>
    </row>
    <row r="673" spans="4:5" x14ac:dyDescent="0.25">
      <c r="D673" s="5"/>
      <c r="E673" s="5"/>
    </row>
    <row r="674" spans="4:5" x14ac:dyDescent="0.25">
      <c r="D674" s="5"/>
      <c r="E674" s="5"/>
    </row>
    <row r="675" spans="4:5" x14ac:dyDescent="0.25">
      <c r="D675" s="5"/>
      <c r="E675" s="5"/>
    </row>
    <row r="676" spans="4:5" x14ac:dyDescent="0.25">
      <c r="D676" s="5"/>
      <c r="E676" s="5"/>
    </row>
    <row r="677" spans="4:5" x14ac:dyDescent="0.25">
      <c r="D677" s="5"/>
      <c r="E677" s="5"/>
    </row>
    <row r="678" spans="4:5" x14ac:dyDescent="0.25">
      <c r="D678" s="5"/>
      <c r="E678" s="5"/>
    </row>
    <row r="679" spans="4:5" x14ac:dyDescent="0.25">
      <c r="D679" s="5"/>
      <c r="E679" s="5"/>
    </row>
    <row r="680" spans="4:5" x14ac:dyDescent="0.25">
      <c r="D680" s="5"/>
      <c r="E680" s="5"/>
    </row>
    <row r="681" spans="4:5" x14ac:dyDescent="0.25">
      <c r="D681" s="5"/>
      <c r="E681" s="5"/>
    </row>
    <row r="682" spans="4:5" x14ac:dyDescent="0.25">
      <c r="D682" s="5"/>
      <c r="E682" s="5"/>
    </row>
    <row r="683" spans="4:5" x14ac:dyDescent="0.25">
      <c r="D683" s="5"/>
      <c r="E683" s="5"/>
    </row>
    <row r="684" spans="4:5" x14ac:dyDescent="0.25">
      <c r="D684" s="5"/>
      <c r="E684" s="5"/>
    </row>
    <row r="685" spans="4:5" x14ac:dyDescent="0.25">
      <c r="D685" s="5"/>
      <c r="E685" s="5"/>
    </row>
    <row r="686" spans="4:5" x14ac:dyDescent="0.25">
      <c r="D686" s="5"/>
      <c r="E686" s="5"/>
    </row>
    <row r="687" spans="4:5" x14ac:dyDescent="0.25">
      <c r="D687" s="5"/>
      <c r="E687" s="5"/>
    </row>
    <row r="688" spans="4:5" x14ac:dyDescent="0.25">
      <c r="D688" s="5"/>
      <c r="E688" s="5"/>
    </row>
    <row r="689" spans="4:5" x14ac:dyDescent="0.25">
      <c r="D689" s="5"/>
      <c r="E689" s="5"/>
    </row>
    <row r="690" spans="4:5" x14ac:dyDescent="0.25">
      <c r="D690" s="5"/>
      <c r="E690" s="5"/>
    </row>
    <row r="691" spans="4:5" x14ac:dyDescent="0.25">
      <c r="D691" s="5"/>
      <c r="E691" s="5"/>
    </row>
    <row r="692" spans="4:5" x14ac:dyDescent="0.25">
      <c r="D692" s="5"/>
      <c r="E692" s="5"/>
    </row>
    <row r="693" spans="4:5" x14ac:dyDescent="0.25">
      <c r="D693" s="5"/>
      <c r="E693" s="5"/>
    </row>
    <row r="694" spans="4:5" x14ac:dyDescent="0.25">
      <c r="D694" s="5"/>
      <c r="E694" s="5"/>
    </row>
    <row r="695" spans="4:5" x14ac:dyDescent="0.25">
      <c r="D695" s="5"/>
      <c r="E695" s="5"/>
    </row>
    <row r="696" spans="4:5" x14ac:dyDescent="0.25">
      <c r="D696" s="5"/>
      <c r="E696" s="5"/>
    </row>
    <row r="697" spans="4:5" x14ac:dyDescent="0.25">
      <c r="D697" s="5"/>
      <c r="E697" s="5"/>
    </row>
    <row r="698" spans="4:5" x14ac:dyDescent="0.25">
      <c r="D698" s="5"/>
      <c r="E698" s="5"/>
    </row>
    <row r="699" spans="4:5" x14ac:dyDescent="0.25">
      <c r="D699" s="5"/>
      <c r="E699" s="5"/>
    </row>
    <row r="700" spans="4:5" x14ac:dyDescent="0.25">
      <c r="D700" s="5"/>
      <c r="E700" s="5"/>
    </row>
    <row r="701" spans="4:5" x14ac:dyDescent="0.25">
      <c r="D701" s="5"/>
      <c r="E701" s="5"/>
    </row>
    <row r="702" spans="4:5" x14ac:dyDescent="0.25">
      <c r="D702" s="5"/>
      <c r="E702" s="5"/>
    </row>
    <row r="703" spans="4:5" x14ac:dyDescent="0.25">
      <c r="D703" s="5"/>
      <c r="E703" s="5"/>
    </row>
    <row r="704" spans="4:5" x14ac:dyDescent="0.25">
      <c r="D704" s="5"/>
      <c r="E704" s="5"/>
    </row>
    <row r="705" spans="4:5" x14ac:dyDescent="0.25">
      <c r="D705" s="5"/>
      <c r="E705" s="5"/>
    </row>
    <row r="706" spans="4:5" x14ac:dyDescent="0.25">
      <c r="D706" s="5"/>
      <c r="E706" s="5"/>
    </row>
    <row r="707" spans="4:5" x14ac:dyDescent="0.25">
      <c r="D707" s="5"/>
      <c r="E707" s="5"/>
    </row>
    <row r="708" spans="4:5" x14ac:dyDescent="0.25">
      <c r="D708" s="5"/>
      <c r="E708" s="5"/>
    </row>
    <row r="709" spans="4:5" x14ac:dyDescent="0.25">
      <c r="D709" s="5"/>
      <c r="E709" s="5"/>
    </row>
    <row r="710" spans="4:5" x14ac:dyDescent="0.25">
      <c r="D710" s="5"/>
      <c r="E710" s="5"/>
    </row>
    <row r="711" spans="4:5" x14ac:dyDescent="0.25">
      <c r="D711" s="5"/>
      <c r="E711" s="5"/>
    </row>
    <row r="712" spans="4:5" x14ac:dyDescent="0.25">
      <c r="D712" s="5"/>
      <c r="E712" s="5"/>
    </row>
    <row r="713" spans="4:5" x14ac:dyDescent="0.25">
      <c r="D713" s="5"/>
      <c r="E713" s="5"/>
    </row>
    <row r="714" spans="4:5" x14ac:dyDescent="0.25">
      <c r="D714" s="5"/>
      <c r="E714" s="5"/>
    </row>
    <row r="715" spans="4:5" x14ac:dyDescent="0.25">
      <c r="D715" s="5"/>
      <c r="E715" s="5"/>
    </row>
    <row r="716" spans="4:5" x14ac:dyDescent="0.25">
      <c r="D716" s="5"/>
      <c r="E716" s="5"/>
    </row>
    <row r="717" spans="4:5" x14ac:dyDescent="0.25">
      <c r="D717" s="5"/>
      <c r="E717" s="5"/>
    </row>
    <row r="718" spans="4:5" x14ac:dyDescent="0.25">
      <c r="D718" s="5"/>
      <c r="E718" s="5"/>
    </row>
    <row r="719" spans="4:5" x14ac:dyDescent="0.25">
      <c r="D719" s="5"/>
      <c r="E719" s="5"/>
    </row>
    <row r="720" spans="4:5" x14ac:dyDescent="0.25">
      <c r="D720" s="5"/>
      <c r="E720" s="5"/>
    </row>
  </sheetData>
  <mergeCells count="9">
    <mergeCell ref="C1:H4"/>
    <mergeCell ref="A68:K68"/>
    <mergeCell ref="A109:K109"/>
    <mergeCell ref="A494:K494"/>
    <mergeCell ref="A237:K237"/>
    <mergeCell ref="A247:K247"/>
    <mergeCell ref="A8:K8"/>
    <mergeCell ref="A314:K314"/>
    <mergeCell ref="A317:K31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2018-05-21T09:07:26Z</dcterms:modified>
</cp:coreProperties>
</file>